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150" yWindow="60" windowWidth="19440" windowHeight="12810" activeTab="1"/>
  </bookViews>
  <sheets>
    <sheet name="Old" sheetId="1" r:id="rId1"/>
    <sheet name="USE THIS!" sheetId="2" r:id="rId2"/>
    <sheet name="RI1-1436.32" sheetId="7" r:id="rId3"/>
    <sheet name="Sheet1" sheetId="8" r:id="rId4"/>
    <sheet name="Sheet2" sheetId="9" r:id="rId5"/>
  </sheets>
  <definedNames>
    <definedName name="_gXY1">#REF!</definedName>
    <definedName name="Ellipse1_1">#REF!</definedName>
    <definedName name="Ellipse1_10">#REF!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">#REF!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">#REF!</definedName>
    <definedName name="Ellipse1_120">#REF!</definedName>
    <definedName name="Ellipse1_121">#REF!</definedName>
    <definedName name="Ellipse1_122">#REF!</definedName>
    <definedName name="Ellipse1_123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#REF!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#REF!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45">#REF!</definedName>
    <definedName name="Ellipse1_46">#REF!</definedName>
    <definedName name="Ellipse1_47">#REF!</definedName>
    <definedName name="Ellipse1_48">#REF!</definedName>
    <definedName name="Ellipse1_49">#REF!</definedName>
    <definedName name="Ellipse1_5">#REF!</definedName>
    <definedName name="Ellipse1_50">#REF!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#REF!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#REF!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#REF!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87">#REF!</definedName>
    <definedName name="Ellipse1_88">#REF!</definedName>
    <definedName name="Ellipse1_89">#REF!</definedName>
    <definedName name="Ellipse1_9">#REF!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OLE_LINK1" localSheetId="1">'USE THIS!'!$A$2</definedName>
    <definedName name="OLE_LINK3" localSheetId="1">'USE THIS!'!$A$2</definedName>
  </definedNames>
  <calcPr calcId="14562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9" l="1"/>
  <c r="A255" i="9"/>
  <c r="A145" i="9"/>
  <c r="A196" i="9"/>
  <c r="A346" i="9"/>
  <c r="A489" i="9"/>
  <c r="A91" i="9"/>
  <c r="A134" i="9"/>
  <c r="A189" i="9"/>
  <c r="A273" i="9"/>
  <c r="A3" i="9"/>
  <c r="A347" i="9"/>
  <c r="A10" i="9"/>
  <c r="A245" i="9"/>
  <c r="A170" i="9"/>
  <c r="A424" i="9"/>
  <c r="A210" i="9"/>
  <c r="A32" i="9"/>
  <c r="A213" i="9"/>
  <c r="A278" i="9"/>
  <c r="A172" i="9"/>
  <c r="A225" i="9"/>
  <c r="A398" i="9"/>
  <c r="A135" i="9"/>
  <c r="A22" i="9"/>
  <c r="A33" i="9"/>
  <c r="A162" i="9"/>
  <c r="A285" i="9"/>
  <c r="A90" i="9"/>
  <c r="A312" i="9"/>
  <c r="A239" i="9"/>
  <c r="A39" i="9"/>
  <c r="A276" i="9"/>
  <c r="A130" i="9"/>
  <c r="A52" i="9"/>
  <c r="A83" i="9"/>
  <c r="A41" i="9"/>
  <c r="A303" i="9"/>
  <c r="A251" i="9"/>
  <c r="A85" i="9"/>
  <c r="A469" i="9"/>
  <c r="A386" i="9"/>
  <c r="A551" i="9"/>
  <c r="A541" i="9"/>
  <c r="A443" i="9"/>
  <c r="A388" i="9"/>
  <c r="A358" i="9"/>
  <c r="A504" i="9"/>
  <c r="A549" i="9"/>
  <c r="A229" i="9"/>
  <c r="A450" i="9"/>
  <c r="A287" i="9"/>
  <c r="A353" i="9"/>
  <c r="A63" i="9"/>
  <c r="A117" i="9"/>
  <c r="A540" i="9"/>
  <c r="A105" i="9"/>
  <c r="A448" i="9"/>
  <c r="A301" i="9"/>
  <c r="A513" i="9"/>
  <c r="A20" i="9"/>
  <c r="A198" i="9"/>
  <c r="A103" i="9"/>
  <c r="A106" i="9"/>
  <c r="A422" i="9"/>
  <c r="A477" i="9"/>
  <c r="A5" i="9"/>
  <c r="A75" i="9"/>
  <c r="A37" i="9"/>
  <c r="A93" i="9"/>
  <c r="A200" i="9"/>
  <c r="A349" i="9"/>
  <c r="A154" i="9"/>
  <c r="A327" i="9"/>
  <c r="A19" i="9"/>
  <c r="A300" i="9"/>
  <c r="A76" i="9"/>
  <c r="A121" i="9"/>
  <c r="A472" i="9"/>
  <c r="A344" i="9"/>
  <c r="A171" i="9"/>
  <c r="A99" i="9"/>
  <c r="A112" i="9"/>
  <c r="A274" i="9"/>
  <c r="A67" i="9"/>
  <c r="A254" i="9"/>
  <c r="A138" i="9"/>
  <c r="A141" i="9"/>
  <c r="A104" i="9"/>
  <c r="A258" i="9"/>
  <c r="A17" i="9"/>
  <c r="A119" i="9"/>
  <c r="A137" i="9"/>
  <c r="A140" i="9"/>
  <c r="A111" i="9"/>
  <c r="A256" i="9"/>
  <c r="A53" i="9"/>
  <c r="A44" i="9"/>
  <c r="A413" i="9"/>
  <c r="A191" i="9"/>
  <c r="A46" i="9"/>
  <c r="A43" i="9"/>
  <c r="A107" i="9"/>
  <c r="A36" i="9"/>
  <c r="A202" i="9"/>
  <c r="A24" i="9"/>
  <c r="A80" i="9"/>
  <c r="A150" i="9"/>
  <c r="A379" i="9"/>
  <c r="A165" i="9"/>
  <c r="A333" i="9"/>
  <c r="A310" i="9"/>
  <c r="A375" i="9"/>
  <c r="A158" i="9"/>
  <c r="A292" i="9"/>
  <c r="A131" i="9"/>
  <c r="A350" i="9"/>
  <c r="A444" i="9"/>
  <c r="A203" i="9"/>
  <c r="A288" i="9"/>
  <c r="A262" i="9"/>
  <c r="A269" i="9"/>
  <c r="A322" i="9"/>
  <c r="A438" i="9"/>
  <c r="A528" i="9"/>
  <c r="A233" i="9"/>
  <c r="A221" i="9"/>
  <c r="A492" i="9"/>
  <c r="A184" i="9"/>
  <c r="A217" i="9"/>
  <c r="A81" i="9"/>
  <c r="A483" i="9"/>
  <c r="A403" i="9"/>
  <c r="A11" i="9"/>
  <c r="A18" i="9"/>
  <c r="A195" i="9"/>
  <c r="A268" i="9"/>
  <c r="A298" i="9"/>
  <c r="A55" i="9"/>
  <c r="A253" i="9"/>
  <c r="A31" i="9"/>
  <c r="A157" i="9"/>
  <c r="A136" i="9"/>
  <c r="A406" i="9"/>
  <c r="A128" i="9"/>
  <c r="A531" i="9"/>
  <c r="A495" i="9"/>
  <c r="A88" i="9"/>
  <c r="A223" i="9"/>
  <c r="A520" i="9"/>
  <c r="A78" i="9"/>
  <c r="A215" i="9"/>
  <c r="A319" i="9"/>
  <c r="A222" i="9"/>
  <c r="A151" i="9"/>
  <c r="A183" i="9"/>
  <c r="A61" i="9"/>
  <c r="A114" i="9"/>
  <c r="A297" i="9"/>
  <c r="A120" i="9"/>
  <c r="A433" i="9"/>
  <c r="A147" i="9"/>
  <c r="A62" i="9"/>
  <c r="A362" i="9"/>
  <c r="A241" i="9"/>
  <c r="A260" i="9"/>
  <c r="A307" i="9"/>
  <c r="A455" i="9"/>
  <c r="A402" i="9"/>
  <c r="A30" i="9"/>
  <c r="A364" i="9"/>
  <c r="A334" i="9"/>
  <c r="A509" i="9"/>
  <c r="A21" i="9"/>
  <c r="A550" i="9"/>
  <c r="A153" i="9"/>
  <c r="A339" i="9"/>
  <c r="A275" i="9"/>
  <c r="A188" i="9"/>
  <c r="A405" i="9"/>
  <c r="A316" i="9"/>
  <c r="A180" i="9"/>
  <c r="A132" i="9"/>
  <c r="A332" i="9"/>
  <c r="A341" i="9"/>
  <c r="A326" i="9"/>
  <c r="A506" i="9"/>
  <c r="A320" i="9"/>
  <c r="A487" i="9"/>
  <c r="A98" i="9"/>
  <c r="A324" i="9"/>
  <c r="A545" i="9"/>
  <c r="A242" i="9"/>
  <c r="A338" i="9"/>
  <c r="A400" i="9"/>
  <c r="A234" i="9"/>
  <c r="A499" i="9"/>
  <c r="A57" i="9"/>
  <c r="A156" i="9"/>
  <c r="A418" i="9"/>
  <c r="A370" i="9"/>
  <c r="A16" i="9"/>
  <c r="A259" i="9"/>
  <c r="A393" i="9"/>
  <c r="A279" i="9"/>
  <c r="A527" i="9"/>
  <c r="A432" i="9"/>
  <c r="A336" i="9"/>
  <c r="A552" i="9"/>
  <c r="A359" i="9"/>
  <c r="A494" i="9"/>
  <c r="A449" i="9"/>
  <c r="A426" i="9"/>
  <c r="A246" i="9"/>
  <c r="A434" i="9"/>
  <c r="A463" i="9"/>
  <c r="A8" i="9"/>
  <c r="A330" i="9"/>
  <c r="A501" i="9"/>
  <c r="A42" i="9"/>
  <c r="A101" i="9"/>
  <c r="A197" i="9"/>
  <c r="A490" i="9"/>
  <c r="A467" i="9"/>
  <c r="A177" i="9"/>
  <c r="A192" i="9"/>
  <c r="A385" i="9"/>
  <c r="A458" i="9"/>
  <c r="A35" i="9"/>
  <c r="A354" i="9"/>
  <c r="A360" i="9"/>
  <c r="A194" i="9"/>
  <c r="A4" i="9"/>
  <c r="A337" i="9"/>
  <c r="A74" i="9"/>
  <c r="A187" i="9"/>
  <c r="A66" i="9"/>
  <c r="A361" i="9"/>
  <c r="A124" i="9"/>
  <c r="A447" i="9"/>
  <c r="A372" i="9"/>
  <c r="A270" i="9"/>
  <c r="A146" i="9"/>
  <c r="A65" i="9"/>
  <c r="A437" i="9"/>
  <c r="A314" i="9"/>
  <c r="A439" i="9"/>
  <c r="A272" i="9"/>
  <c r="A497" i="9"/>
  <c r="A218" i="9"/>
  <c r="A357" i="9"/>
  <c r="A395" i="9"/>
  <c r="A553" i="9"/>
  <c r="A9" i="9"/>
  <c r="A102" i="9"/>
  <c r="A51" i="9"/>
  <c r="A79" i="9"/>
  <c r="A87" i="9"/>
  <c r="A115" i="9"/>
  <c r="A461" i="9"/>
  <c r="A271" i="9"/>
  <c r="A72" i="9"/>
  <c r="A409" i="9"/>
  <c r="A144" i="9"/>
  <c r="A40" i="9"/>
  <c r="A96" i="9"/>
  <c r="A315" i="9"/>
  <c r="A243" i="9"/>
  <c r="A290" i="9"/>
  <c r="A305" i="9"/>
  <c r="A168" i="9"/>
  <c r="A224" i="9"/>
  <c r="A366" i="9"/>
  <c r="A122" i="9"/>
  <c r="A47" i="9"/>
  <c r="A304" i="9"/>
  <c r="A462" i="9"/>
  <c r="A86" i="9"/>
  <c r="A199" i="9"/>
  <c r="A50" i="9"/>
  <c r="A281" i="9"/>
  <c r="A507" i="9"/>
  <c r="A470" i="9"/>
  <c r="A211" i="9"/>
  <c r="A342" i="9"/>
  <c r="A343" i="9"/>
  <c r="A69" i="9"/>
  <c r="A306" i="9"/>
  <c r="A100" i="9"/>
  <c r="A427" i="9"/>
  <c r="A295" i="9"/>
  <c r="A64" i="9"/>
  <c r="A56" i="9"/>
  <c r="A220" i="9"/>
  <c r="A60" i="9"/>
  <c r="A293" i="9"/>
  <c r="A382" i="9"/>
  <c r="A244" i="9"/>
  <c r="A374" i="9"/>
  <c r="A420" i="9"/>
  <c r="A378" i="9"/>
  <c r="A475" i="9"/>
  <c r="A204" i="9"/>
  <c r="A328" i="9"/>
  <c r="A263" i="9"/>
  <c r="A193" i="9"/>
  <c r="A68" i="9"/>
  <c r="A169" i="9"/>
  <c r="A410" i="9"/>
  <c r="A430" i="9"/>
  <c r="A97" i="9"/>
  <c r="A176" i="9"/>
  <c r="A208" i="9"/>
  <c r="A383" i="9"/>
  <c r="A456" i="9"/>
  <c r="A179" i="9"/>
  <c r="A289" i="9"/>
  <c r="A240" i="9"/>
  <c r="A228" i="9"/>
  <c r="A280" i="9"/>
  <c r="A318" i="9"/>
  <c r="A313" i="9"/>
  <c r="A113" i="9"/>
  <c r="A351" i="9"/>
  <c r="A294" i="9"/>
  <c r="A155" i="9"/>
  <c r="A250" i="9"/>
  <c r="A267" i="9"/>
  <c r="A219" i="9"/>
  <c r="A323" i="9"/>
  <c r="A77" i="9"/>
  <c r="A214" i="9"/>
  <c r="A425" i="9"/>
  <c r="A401" i="9"/>
  <c r="A325" i="9"/>
  <c r="A249" i="9"/>
  <c r="A163" i="9"/>
  <c r="A257" i="9"/>
  <c r="A143" i="9"/>
  <c r="A126" i="9"/>
  <c r="A235" i="9"/>
  <c r="A522" i="9"/>
  <c r="A299" i="9"/>
  <c r="A381" i="9"/>
  <c r="A118" i="9"/>
  <c r="A34" i="9"/>
  <c r="A283" i="9"/>
  <c r="A466" i="9"/>
  <c r="A109" i="9"/>
  <c r="A237" i="9"/>
  <c r="A110" i="9"/>
  <c r="A407" i="9"/>
  <c r="A125" i="9"/>
  <c r="A302" i="9"/>
  <c r="A232" i="9"/>
  <c r="A369" i="9"/>
  <c r="A389" i="9"/>
  <c r="A482" i="9"/>
  <c r="A436" i="9"/>
  <c r="A440" i="9"/>
  <c r="A457" i="9"/>
  <c r="A471" i="9"/>
  <c r="A264" i="9"/>
  <c r="A84" i="9"/>
  <c r="A454" i="9"/>
  <c r="A474" i="9"/>
  <c r="A525" i="9"/>
  <c r="A207" i="9"/>
  <c r="A480" i="9"/>
  <c r="A484" i="9"/>
  <c r="A428" i="9"/>
  <c r="A460" i="9"/>
  <c r="A442" i="9"/>
  <c r="A515" i="9"/>
  <c r="A518" i="9"/>
  <c r="A465" i="9"/>
  <c r="A542" i="9"/>
  <c r="A116" i="9"/>
  <c r="A517" i="9"/>
  <c r="A380" i="9"/>
  <c r="A284" i="9"/>
  <c r="A363" i="9"/>
  <c r="A266" i="9"/>
  <c r="A429" i="9"/>
  <c r="A546" i="9"/>
  <c r="A392" i="9"/>
  <c r="A491" i="9"/>
  <c r="A352" i="9"/>
  <c r="A411" i="9"/>
  <c r="A486" i="9"/>
  <c r="A329" i="9"/>
  <c r="A7" i="9"/>
  <c r="A532" i="9"/>
  <c r="A423" i="9"/>
  <c r="A308" i="9"/>
  <c r="A441" i="9"/>
  <c r="A511" i="9"/>
  <c r="A28" i="9"/>
  <c r="A421" i="9"/>
  <c r="A95" i="9"/>
  <c r="A498" i="9"/>
  <c r="A526" i="9"/>
  <c r="A282" i="9"/>
  <c r="A230" i="9"/>
  <c r="A412" i="9"/>
  <c r="A368" i="9"/>
  <c r="A464" i="9"/>
  <c r="A481" i="9"/>
  <c r="A277" i="9"/>
  <c r="A414" i="9"/>
  <c r="A476" i="9"/>
  <c r="A365" i="9"/>
  <c r="A201" i="9"/>
  <c r="A435" i="9"/>
  <c r="A524" i="9"/>
  <c r="A488" i="9"/>
  <c r="A516" i="9"/>
  <c r="A539" i="9"/>
  <c r="A226" i="9"/>
  <c r="A161" i="9"/>
  <c r="A419" i="9"/>
  <c r="A356" i="9"/>
  <c r="A394" i="9"/>
  <c r="A390" i="9"/>
  <c r="A311" i="9"/>
  <c r="A468" i="9"/>
  <c r="A500" i="9"/>
  <c r="A159" i="9"/>
  <c r="A446" i="9"/>
  <c r="A543" i="9"/>
  <c r="A485" i="9"/>
  <c r="A89" i="9"/>
  <c r="A371" i="9"/>
  <c r="A265" i="9"/>
  <c r="A216" i="9"/>
  <c r="A452" i="9"/>
  <c r="A45" i="9"/>
  <c r="A6" i="9"/>
  <c r="A133" i="9"/>
  <c r="A27" i="9"/>
  <c r="A167" i="9"/>
  <c r="A58" i="9"/>
  <c r="A399" i="9"/>
  <c r="A367" i="9"/>
  <c r="A512" i="9"/>
  <c r="A182" i="9"/>
  <c r="A296" i="9"/>
  <c r="A175" i="9"/>
  <c r="A384" i="9"/>
  <c r="A12" i="9"/>
  <c r="A205" i="9"/>
  <c r="A164" i="9"/>
  <c r="A396" i="9"/>
  <c r="A231" i="9"/>
  <c r="A473" i="9"/>
  <c r="A321" i="9"/>
  <c r="A519" i="9"/>
  <c r="A534" i="9"/>
  <c r="A49" i="9"/>
  <c r="A533" i="9"/>
  <c r="A149" i="9"/>
  <c r="A345" i="9"/>
  <c r="A173" i="9"/>
  <c r="A514" i="9"/>
  <c r="A73" i="9"/>
  <c r="A152" i="9"/>
  <c r="A505" i="9"/>
  <c r="A71" i="9"/>
  <c r="A185" i="9"/>
  <c r="A14" i="9"/>
  <c r="A478" i="9"/>
  <c r="A544" i="9"/>
  <c r="A38" i="9"/>
  <c r="A212" i="9"/>
  <c r="A529" i="9"/>
  <c r="A453" i="9"/>
  <c r="A547" i="9"/>
  <c r="A538" i="9"/>
  <c r="A536" i="9"/>
  <c r="A479" i="9"/>
  <c r="A521" i="9"/>
  <c r="A493" i="9"/>
  <c r="A404" i="9"/>
  <c r="A190" i="9"/>
  <c r="A261" i="9"/>
  <c r="A510" i="9"/>
  <c r="A417" i="9"/>
  <c r="A13" i="9"/>
  <c r="A331" i="9"/>
  <c r="A123" i="9"/>
  <c r="A166" i="9"/>
  <c r="A535" i="9"/>
  <c r="A26" i="9"/>
  <c r="A94" i="9"/>
  <c r="A92" i="9"/>
  <c r="A530" i="9"/>
  <c r="A25" i="9"/>
  <c r="A59" i="9"/>
  <c r="A54" i="9"/>
  <c r="A445" i="9"/>
  <c r="A502" i="9"/>
  <c r="A15" i="9"/>
  <c r="A82" i="9"/>
  <c r="A236" i="9"/>
  <c r="A23" i="9"/>
  <c r="A247" i="9"/>
  <c r="A373" i="9"/>
  <c r="A340" i="9"/>
  <c r="A160" i="9"/>
  <c r="A178" i="9"/>
  <c r="A348" i="9"/>
  <c r="A391" i="9"/>
  <c r="A227" i="9"/>
  <c r="A108" i="9"/>
  <c r="A377" i="9"/>
  <c r="A416" i="9"/>
  <c r="A548" i="9"/>
  <c r="A29" i="9"/>
  <c r="A48" i="9"/>
  <c r="A508" i="9"/>
  <c r="A387" i="9"/>
  <c r="A127" i="9"/>
  <c r="A174" i="9"/>
  <c r="A248" i="9"/>
  <c r="A355" i="9"/>
  <c r="A209" i="9"/>
  <c r="A206" i="9"/>
  <c r="A252" i="9"/>
  <c r="A397" i="9"/>
  <c r="A129" i="9"/>
  <c r="A415" i="9"/>
  <c r="A2" i="9"/>
  <c r="A317" i="9"/>
  <c r="A335" i="9"/>
  <c r="A496" i="9"/>
  <c r="A503" i="9"/>
  <c r="A139" i="9"/>
  <c r="A537" i="9"/>
  <c r="A309" i="9"/>
  <c r="A523" i="9"/>
  <c r="A376" i="9"/>
  <c r="A186" i="9"/>
  <c r="A238" i="9"/>
  <c r="A181" i="9"/>
  <c r="A286" i="9"/>
  <c r="A431" i="9"/>
  <c r="A408" i="9"/>
  <c r="A451" i="9"/>
  <c r="A459" i="9"/>
  <c r="A148" i="9"/>
  <c r="A70" i="9"/>
  <c r="A291" i="9"/>
  <c r="A142" i="9"/>
  <c r="B559" i="8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N562" i="1"/>
  <c r="N497" i="1"/>
  <c r="N392" i="1"/>
  <c r="N276" i="1"/>
  <c r="N200" i="1"/>
  <c r="N127" i="1"/>
</calcChain>
</file>

<file path=xl/sharedStrings.xml><?xml version="1.0" encoding="utf-8"?>
<sst xmlns="http://schemas.openxmlformats.org/spreadsheetml/2006/main" count="1303" uniqueCount="228">
  <si>
    <t>RATIOS</t>
  </si>
  <si>
    <t>AGES [Ma]</t>
  </si>
  <si>
    <t>Conc.</t>
  </si>
  <si>
    <t>Sample</t>
  </si>
  <si>
    <t>Analysis</t>
  </si>
  <si>
    <r>
      <t>U [ppm]</t>
    </r>
    <r>
      <rPr>
        <b/>
        <vertAlign val="superscript"/>
        <sz val="10"/>
        <rFont val="Arial"/>
        <family val="2"/>
      </rPr>
      <t>a</t>
    </r>
  </si>
  <si>
    <r>
      <t>Th/U</t>
    </r>
    <r>
      <rPr>
        <b/>
        <vertAlign val="superscript"/>
        <sz val="10"/>
        <rFont val="Arial"/>
        <family val="2"/>
      </rPr>
      <t>a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</si>
  <si>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235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b</t>
    </r>
  </si>
  <si>
    <r>
      <t xml:space="preserve">2 </t>
    </r>
    <r>
      <rPr>
        <b/>
        <sz val="10"/>
        <rFont val="Symbol"/>
        <family val="1"/>
        <charset val="2"/>
      </rPr>
      <t>s</t>
    </r>
    <r>
      <rPr>
        <b/>
        <vertAlign val="superscript"/>
        <sz val="10"/>
        <rFont val="Arial"/>
        <family val="2"/>
      </rPr>
      <t>d</t>
    </r>
  </si>
  <si>
    <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b</t>
    </r>
  </si>
  <si>
    <r>
      <t>rho</t>
    </r>
    <r>
      <rPr>
        <b/>
        <vertAlign val="superscript"/>
        <sz val="10"/>
        <rFont val="Arial"/>
        <family val="2"/>
      </rPr>
      <t>c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</si>
  <si>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  <r>
      <rPr>
        <b/>
        <vertAlign val="superscript"/>
        <sz val="10"/>
        <rFont val="Arial"/>
        <family val="2"/>
      </rPr>
      <t>e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</si>
  <si>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235</t>
    </r>
    <r>
      <rPr>
        <b/>
        <sz val="10"/>
        <rFont val="Arial"/>
        <family val="2"/>
      </rPr>
      <t>U</t>
    </r>
  </si>
  <si>
    <r>
      <t xml:space="preserve">2 </t>
    </r>
    <r>
      <rPr>
        <b/>
        <sz val="10"/>
        <rFont val="Symbol"/>
        <family val="1"/>
        <charset val="2"/>
      </rPr>
      <t>s</t>
    </r>
  </si>
  <si>
    <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</si>
  <si>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</si>
  <si>
    <t>%</t>
  </si>
  <si>
    <r>
      <t>a</t>
    </r>
    <r>
      <rPr>
        <sz val="10"/>
        <rFont val="Arial"/>
        <family val="2"/>
      </rPr>
      <t>U and Pb concentrations and Th/U ratios are calculated relative to GJ-1 reference zircon</t>
    </r>
  </si>
  <si>
    <r>
      <t>b</t>
    </r>
    <r>
      <rPr>
        <sz val="10"/>
        <rFont val="Arial"/>
        <family val="2"/>
      </rPr>
      <t xml:space="preserve">Corrected for background and within-run Pb/U fractionation and normalised to reference zircon GJ-1 (ID-TIMS values/measured value); 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U calculated using (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Pb)/(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 * 1/137.88)</t>
    </r>
  </si>
  <si>
    <r>
      <t>c</t>
    </r>
    <r>
      <rPr>
        <sz val="10"/>
        <rFont val="Arial"/>
        <family val="2"/>
      </rPr>
      <t xml:space="preserve">Rho is the error correlation defined as the quotient of the propagated errors of the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 xml:space="preserve">U and the 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U ratio</t>
    </r>
  </si>
  <si>
    <r>
      <t>d</t>
    </r>
    <r>
      <rPr>
        <sz val="10"/>
        <rFont val="Arial"/>
        <family val="2"/>
      </rPr>
      <t>Quadratic addition of within-run errors (2 SD) and daily reproducibility of GJ-1 (2 SD)</t>
    </r>
  </si>
  <si>
    <r>
      <t>e</t>
    </r>
    <r>
      <rPr>
        <sz val="10"/>
        <rFont val="Arial"/>
        <family val="2"/>
      </rPr>
      <t>Corrected for mass-bias by normalising to GJ-1 reference zircon (~0.6 per atomic mass unit) and common Pb using the model Pb composition of Stacey &amp; Kramers (1975)</t>
    </r>
  </si>
  <si>
    <t>GL-0910.58</t>
  </si>
  <si>
    <t>AR1-1842.60</t>
  </si>
  <si>
    <r>
      <t>Table 1.</t>
    </r>
    <r>
      <rPr>
        <sz val="12"/>
        <rFont val="Arial"/>
        <family val="2"/>
      </rPr>
      <t xml:space="preserve"> LA-ICPMS U/Pb zircon data on drill core samples from Ringkøbing-Fyn High</t>
    </r>
  </si>
  <si>
    <t>AR1-1842.90</t>
  </si>
  <si>
    <t/>
  </si>
  <si>
    <t>RI1-1436.32</t>
  </si>
  <si>
    <t>GR1-1622</t>
  </si>
  <si>
    <t>Spot #8</t>
  </si>
  <si>
    <t>Spot #9</t>
  </si>
  <si>
    <t>Spot #7</t>
  </si>
  <si>
    <t>Spot #10</t>
  </si>
  <si>
    <t>Spot #11</t>
  </si>
  <si>
    <t>Spot #12</t>
  </si>
  <si>
    <t>Spot #14</t>
  </si>
  <si>
    <t>Spot #15</t>
  </si>
  <si>
    <t>Spot #16</t>
  </si>
  <si>
    <t>Spot #20</t>
  </si>
  <si>
    <t>Spot #21</t>
  </si>
  <si>
    <t>Spot #22</t>
  </si>
  <si>
    <t>Spot #23</t>
  </si>
  <si>
    <t>Spot #24</t>
  </si>
  <si>
    <t>Spot #25</t>
  </si>
  <si>
    <t>Spot #26</t>
  </si>
  <si>
    <t>Spot #27</t>
  </si>
  <si>
    <t>Spot #29</t>
  </si>
  <si>
    <t>Spot #35</t>
  </si>
  <si>
    <t>Spot #36</t>
  </si>
  <si>
    <t>Spot #38</t>
  </si>
  <si>
    <t>Spot #39</t>
  </si>
  <si>
    <t>Spot #41</t>
  </si>
  <si>
    <t>Spot #42</t>
  </si>
  <si>
    <t>Spot #46</t>
  </si>
  <si>
    <t>Spot #47</t>
  </si>
  <si>
    <t>Spot #48</t>
  </si>
  <si>
    <t>Spot #49</t>
  </si>
  <si>
    <t>Spot #50</t>
  </si>
  <si>
    <t>Spot #51</t>
  </si>
  <si>
    <t>Spot #52</t>
  </si>
  <si>
    <t>Spot #53</t>
  </si>
  <si>
    <t>Spot #59</t>
  </si>
  <si>
    <t>Spot #60</t>
  </si>
  <si>
    <t>Spot #62</t>
  </si>
  <si>
    <t>Spot #63</t>
  </si>
  <si>
    <t>Spot #64</t>
  </si>
  <si>
    <t>Spot #65</t>
  </si>
  <si>
    <t>Spot #67</t>
  </si>
  <si>
    <t>Spot #68</t>
  </si>
  <si>
    <t>Spot #72</t>
  </si>
  <si>
    <t>Spot #74</t>
  </si>
  <si>
    <t>Spot #75</t>
  </si>
  <si>
    <t>Spot #76</t>
  </si>
  <si>
    <t>Spot #80</t>
  </si>
  <si>
    <t>Spot #81</t>
  </si>
  <si>
    <t>Spot #85</t>
  </si>
  <si>
    <t>Spot #86</t>
  </si>
  <si>
    <t>Spot #88</t>
  </si>
  <si>
    <t>Spot #89</t>
  </si>
  <si>
    <t>Spot #90</t>
  </si>
  <si>
    <t>Spot #91</t>
  </si>
  <si>
    <t>Spot #92</t>
  </si>
  <si>
    <t>Spot #93</t>
  </si>
  <si>
    <t>Spot #94</t>
  </si>
  <si>
    <t>Spot #99</t>
  </si>
  <si>
    <t>Spot #13</t>
  </si>
  <si>
    <t>Spot #28</t>
  </si>
  <si>
    <t>Spot #33</t>
  </si>
  <si>
    <t>Spot #34</t>
  </si>
  <si>
    <t>Spot #37</t>
  </si>
  <si>
    <t>Spot #40</t>
  </si>
  <si>
    <t>Spot #66</t>
  </si>
  <si>
    <t>Spot #77</t>
  </si>
  <si>
    <t>Spot #78</t>
  </si>
  <si>
    <t>Spot #79</t>
  </si>
  <si>
    <t>Spot #87</t>
  </si>
  <si>
    <t>Spot #98</t>
  </si>
  <si>
    <t>Spot #73</t>
  </si>
  <si>
    <t>Spot #61</t>
  </si>
  <si>
    <t>Spot #100</t>
  </si>
  <si>
    <t>Spot #101</t>
  </si>
  <si>
    <t>Spot #102</t>
  </si>
  <si>
    <t>Spot #103</t>
  </si>
  <si>
    <t>Spot #105</t>
  </si>
  <si>
    <t>Spot #111</t>
  </si>
  <si>
    <t>Spot #112</t>
  </si>
  <si>
    <t>Spot #113</t>
  </si>
  <si>
    <t>Spot #115</t>
  </si>
  <si>
    <t>Spot #116</t>
  </si>
  <si>
    <t>Spot #118</t>
  </si>
  <si>
    <t>Spot #119</t>
  </si>
  <si>
    <t>Spot #120</t>
  </si>
  <si>
    <t>Spot #124</t>
  </si>
  <si>
    <t>Spot #125</t>
  </si>
  <si>
    <t>Spot #126</t>
  </si>
  <si>
    <t>Spot #127</t>
  </si>
  <si>
    <t>Spot #128</t>
  </si>
  <si>
    <t>Spot #129</t>
  </si>
  <si>
    <t>Spot #130</t>
  </si>
  <si>
    <t>Spot #131</t>
  </si>
  <si>
    <t>Spot #132</t>
  </si>
  <si>
    <t>Spot #133</t>
  </si>
  <si>
    <t>Spot #137</t>
  </si>
  <si>
    <t>Spot #138</t>
  </si>
  <si>
    <t>Spot #140</t>
  </si>
  <si>
    <t>Spot #141</t>
  </si>
  <si>
    <t>Spot #142</t>
  </si>
  <si>
    <t>Spot #143</t>
  </si>
  <si>
    <t>Spot #145</t>
  </si>
  <si>
    <t>Spot #150</t>
  </si>
  <si>
    <t>Spot #152</t>
  </si>
  <si>
    <t>Spot #153</t>
  </si>
  <si>
    <t>Spot #154</t>
  </si>
  <si>
    <t>Spot #155</t>
  </si>
  <si>
    <t>Spot #156</t>
  </si>
  <si>
    <t>Spot #163</t>
  </si>
  <si>
    <t>Spot #164</t>
  </si>
  <si>
    <t>Spot #165</t>
  </si>
  <si>
    <t>Spot #166</t>
  </si>
  <si>
    <t>Spot #167</t>
  </si>
  <si>
    <t>Spot #169</t>
  </si>
  <si>
    <t>Spot #170</t>
  </si>
  <si>
    <t>Spot #172</t>
  </si>
  <si>
    <t>Spot #176</t>
  </si>
  <si>
    <t>Spot #177</t>
  </si>
  <si>
    <t>Spot #178</t>
  </si>
  <si>
    <t>Spot #179</t>
  </si>
  <si>
    <t>Spot #180</t>
  </si>
  <si>
    <t>Spot #181</t>
  </si>
  <si>
    <t>Spot #182</t>
  </si>
  <si>
    <t>Spot #183</t>
  </si>
  <si>
    <t>Spot #184</t>
  </si>
  <si>
    <t>Spot #193</t>
  </si>
  <si>
    <t>Spot #194</t>
  </si>
  <si>
    <t>Spot #195</t>
  </si>
  <si>
    <t>Spot #196</t>
  </si>
  <si>
    <t>Spot #198</t>
  </si>
  <si>
    <t>Spot #200</t>
  </si>
  <si>
    <t>Spot #201</t>
  </si>
  <si>
    <t>Spot #205</t>
  </si>
  <si>
    <t>Spot #206</t>
  </si>
  <si>
    <t>Spot #207</t>
  </si>
  <si>
    <t>Spot #208</t>
  </si>
  <si>
    <t>Spot #209</t>
  </si>
  <si>
    <t>Spot #210</t>
  </si>
  <si>
    <t>Spot #211</t>
  </si>
  <si>
    <t>Spot #212</t>
  </si>
  <si>
    <t>Spot #104</t>
  </si>
  <si>
    <t>Spot #117</t>
  </si>
  <si>
    <t>Spot #114</t>
  </si>
  <si>
    <t>Spot #139</t>
  </si>
  <si>
    <t>Spot #144</t>
  </si>
  <si>
    <t>Spot #146</t>
  </si>
  <si>
    <t>Spot #157</t>
  </si>
  <si>
    <t>Spot #151</t>
  </si>
  <si>
    <t>Spot #168</t>
  </si>
  <si>
    <t>Spot #185</t>
  </si>
  <si>
    <t>Spot #192</t>
  </si>
  <si>
    <t>Spot #199</t>
  </si>
  <si>
    <t>SL1-2973.30</t>
  </si>
  <si>
    <t>Spot #007</t>
  </si>
  <si>
    <t>Spot #008</t>
  </si>
  <si>
    <t>Spot #010</t>
  </si>
  <si>
    <t>Spot #013</t>
  </si>
  <si>
    <t>Spot #014</t>
  </si>
  <si>
    <t>Spot #015</t>
  </si>
  <si>
    <t>Spot #020</t>
  </si>
  <si>
    <t>Spot #021</t>
  </si>
  <si>
    <t>Spot #022</t>
  </si>
  <si>
    <t>Spot #023</t>
  </si>
  <si>
    <t>Spot #024</t>
  </si>
  <si>
    <t>Spot #028</t>
  </si>
  <si>
    <t>Spot #029</t>
  </si>
  <si>
    <t>Spot #033</t>
  </si>
  <si>
    <t>Spot #034</t>
  </si>
  <si>
    <t>Spot #036</t>
  </si>
  <si>
    <t>Spot #038</t>
  </si>
  <si>
    <t>Spot #039</t>
  </si>
  <si>
    <t>Spot #040</t>
  </si>
  <si>
    <t>Spot #042</t>
  </si>
  <si>
    <t>Spot #046</t>
  </si>
  <si>
    <t>Spot #048</t>
  </si>
  <si>
    <t>Spot #049</t>
  </si>
  <si>
    <t>Spot #051</t>
  </si>
  <si>
    <t>Spot #052</t>
  </si>
  <si>
    <t>Spot #059</t>
  </si>
  <si>
    <t>Spot #060</t>
  </si>
  <si>
    <t>Spot #061</t>
  </si>
  <si>
    <t>Spot #064</t>
  </si>
  <si>
    <t>Spot #067</t>
  </si>
  <si>
    <t>Spot #075</t>
  </si>
  <si>
    <t>Spot #077</t>
  </si>
  <si>
    <t>Spot #078</t>
  </si>
  <si>
    <t>Spot #080</t>
  </si>
  <si>
    <t>Spot #085</t>
  </si>
  <si>
    <t>Spot #086</t>
  </si>
  <si>
    <t>Spot #087</t>
  </si>
  <si>
    <t>Spot #091</t>
  </si>
  <si>
    <t>Spot #092</t>
  </si>
  <si>
    <t>Spot #093</t>
  </si>
  <si>
    <t>Spot #098</t>
  </si>
  <si>
    <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204</t>
    </r>
    <r>
      <rPr>
        <b/>
        <sz val="10"/>
        <rFont val="Arial"/>
        <family val="2"/>
      </rPr>
      <t>Pb</t>
    </r>
  </si>
  <si>
    <t xml:space="preserve">out of </t>
  </si>
  <si>
    <t>LA-ICPMS U/Pb zircon data on drill core samples from Ringkøbing-Fyn High</t>
  </si>
  <si>
    <r>
      <t>Supplementary data file 3</t>
    </r>
    <r>
      <rPr>
        <sz val="12"/>
        <rFont val="Arial"/>
        <family val="2"/>
      </rPr>
      <t xml:space="preserve"> to:</t>
    </r>
  </si>
  <si>
    <t xml:space="preserve">Olivarius, M., Friis, H., Kokfelt, T.F. &amp; Wilson, J.R. 2015: </t>
  </si>
  <si>
    <t>Proterozoic basement and Palaeozoic sediments in the Ringkøbing–Fyn High characterized by zircon U–Pb ages and heavy minerals from Danish onshore wells.</t>
  </si>
  <si>
    <t>Bulletin of the Geological Society of Denmark 63, 29–43.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</si>
</sst>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1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'RI1-1436.32'!$M$2:$M$105</c:f>
              <c:numCache>
                <c:formatCode>0</c:formatCode>
                <c:ptCount val="104"/>
                <c:pt idx="0">
                  <c:v>95.1070160724</c:v>
                </c:pt>
                <c:pt idx="1">
                  <c:v>119.4238302115</c:v>
                </c:pt>
                <c:pt idx="2">
                  <c:v>176.23269185749999</c:v>
                </c:pt>
                <c:pt idx="3">
                  <c:v>192.04641146419999</c:v>
                </c:pt>
                <c:pt idx="4">
                  <c:v>192.4057926742</c:v>
                </c:pt>
                <c:pt idx="5">
                  <c:v>201.93474334320001</c:v>
                </c:pt>
                <c:pt idx="6">
                  <c:v>337.97753674820001</c:v>
                </c:pt>
                <c:pt idx="7">
                  <c:v>352.90069383679997</c:v>
                </c:pt>
                <c:pt idx="8">
                  <c:v>432.84128253990002</c:v>
                </c:pt>
                <c:pt idx="9">
                  <c:v>438.60027876700002</c:v>
                </c:pt>
                <c:pt idx="10">
                  <c:v>457.01774747479999</c:v>
                </c:pt>
                <c:pt idx="11">
                  <c:v>475.28334916030002</c:v>
                </c:pt>
                <c:pt idx="12">
                  <c:v>615.59610220080003</c:v>
                </c:pt>
                <c:pt idx="13">
                  <c:v>622.64820881540004</c:v>
                </c:pt>
                <c:pt idx="14">
                  <c:v>630.55578824329996</c:v>
                </c:pt>
                <c:pt idx="15">
                  <c:v>652.89746866960002</c:v>
                </c:pt>
                <c:pt idx="16">
                  <c:v>654.64617162629997</c:v>
                </c:pt>
                <c:pt idx="17">
                  <c:v>657.75340733200005</c:v>
                </c:pt>
                <c:pt idx="18">
                  <c:v>679.71367556610005</c:v>
                </c:pt>
                <c:pt idx="19">
                  <c:v>710.61952953189996</c:v>
                </c:pt>
                <c:pt idx="20">
                  <c:v>725.15118449260001</c:v>
                </c:pt>
                <c:pt idx="21">
                  <c:v>740.51617967699997</c:v>
                </c:pt>
                <c:pt idx="22">
                  <c:v>822.75846107070004</c:v>
                </c:pt>
                <c:pt idx="23">
                  <c:v>885.46532583359999</c:v>
                </c:pt>
                <c:pt idx="24">
                  <c:v>974.8552257179</c:v>
                </c:pt>
                <c:pt idx="25">
                  <c:v>982.7391932388</c:v>
                </c:pt>
                <c:pt idx="26">
                  <c:v>1085.1522558192</c:v>
                </c:pt>
                <c:pt idx="27">
                  <c:v>1104.9991447143</c:v>
                </c:pt>
                <c:pt idx="28">
                  <c:v>1166.9609599046</c:v>
                </c:pt>
                <c:pt idx="29">
                  <c:v>1211.4856033699</c:v>
                </c:pt>
                <c:pt idx="30">
                  <c:v>1252.7482039689</c:v>
                </c:pt>
                <c:pt idx="31">
                  <c:v>1315.5680207639</c:v>
                </c:pt>
                <c:pt idx="32">
                  <c:v>1336.296479312</c:v>
                </c:pt>
                <c:pt idx="33">
                  <c:v>1385.2769375477001</c:v>
                </c:pt>
                <c:pt idx="34">
                  <c:v>1389.6335427040999</c:v>
                </c:pt>
                <c:pt idx="35">
                  <c:v>1415.6831332579</c:v>
                </c:pt>
                <c:pt idx="36">
                  <c:v>1506.4739474528001</c:v>
                </c:pt>
                <c:pt idx="37">
                  <c:v>1570.2324411586001</c:v>
                </c:pt>
                <c:pt idx="38">
                  <c:v>1633.2689913207</c:v>
                </c:pt>
                <c:pt idx="39">
                  <c:v>1676.0560008202001</c:v>
                </c:pt>
                <c:pt idx="40">
                  <c:v>1718.5450398774999</c:v>
                </c:pt>
                <c:pt idx="41">
                  <c:v>1841.5993688624001</c:v>
                </c:pt>
                <c:pt idx="42">
                  <c:v>2099.1537236049999</c:v>
                </c:pt>
                <c:pt idx="43">
                  <c:v>2167.5016700399001</c:v>
                </c:pt>
                <c:pt idx="44">
                  <c:v>2170.6187669218998</c:v>
                </c:pt>
                <c:pt idx="45">
                  <c:v>2179.5186992423</c:v>
                </c:pt>
                <c:pt idx="46">
                  <c:v>2341.6669173515002</c:v>
                </c:pt>
                <c:pt idx="47">
                  <c:v>2434.2392595156998</c:v>
                </c:pt>
                <c:pt idx="48">
                  <c:v>2532.3815651784998</c:v>
                </c:pt>
                <c:pt idx="49">
                  <c:v>2574.2918683316998</c:v>
                </c:pt>
                <c:pt idx="50">
                  <c:v>2794.8054022015999</c:v>
                </c:pt>
                <c:pt idx="51">
                  <c:v>2901.3078579391999</c:v>
                </c:pt>
                <c:pt idx="52">
                  <c:v>2938.4502369562001</c:v>
                </c:pt>
                <c:pt idx="53">
                  <c:v>2963.7787607086002</c:v>
                </c:pt>
                <c:pt idx="54">
                  <c:v>3198.4535853214002</c:v>
                </c:pt>
                <c:pt idx="55">
                  <c:v>3208.0808832461998</c:v>
                </c:pt>
                <c:pt idx="56">
                  <c:v>3259.7677256285001</c:v>
                </c:pt>
                <c:pt idx="57">
                  <c:v>3470.2824264377</c:v>
                </c:pt>
                <c:pt idx="58">
                  <c:v>3984.5314392716</c:v>
                </c:pt>
                <c:pt idx="59">
                  <c:v>4078.7607300628001</c:v>
                </c:pt>
                <c:pt idx="60">
                  <c:v>4179.1647988252998</c:v>
                </c:pt>
                <c:pt idx="61">
                  <c:v>4396.8301688443999</c:v>
                </c:pt>
                <c:pt idx="62">
                  <c:v>4498.9132603439002</c:v>
                </c:pt>
                <c:pt idx="63">
                  <c:v>4870.0168192743004</c:v>
                </c:pt>
                <c:pt idx="64">
                  <c:v>5162.5115607142998</c:v>
                </c:pt>
                <c:pt idx="65">
                  <c:v>5269.7250191456997</c:v>
                </c:pt>
                <c:pt idx="66">
                  <c:v>5559.1422696674999</c:v>
                </c:pt>
                <c:pt idx="67">
                  <c:v>5616.6346430083004</c:v>
                </c:pt>
                <c:pt idx="68">
                  <c:v>5987.8230141766999</c:v>
                </c:pt>
                <c:pt idx="69">
                  <c:v>6222.8397140786001</c:v>
                </c:pt>
                <c:pt idx="70">
                  <c:v>6456.0563600780997</c:v>
                </c:pt>
                <c:pt idx="71">
                  <c:v>6517.5726153488004</c:v>
                </c:pt>
                <c:pt idx="72">
                  <c:v>6975.1213889891997</c:v>
                </c:pt>
                <c:pt idx="73">
                  <c:v>7942.0211173384996</c:v>
                </c:pt>
                <c:pt idx="74">
                  <c:v>8825.7552297244001</c:v>
                </c:pt>
                <c:pt idx="75">
                  <c:v>9339.0830864669006</c:v>
                </c:pt>
                <c:pt idx="76">
                  <c:v>9730.0352751079008</c:v>
                </c:pt>
                <c:pt idx="77">
                  <c:v>9730.5619090389991</c:v>
                </c:pt>
                <c:pt idx="78">
                  <c:v>10105.0257487735</c:v>
                </c:pt>
                <c:pt idx="79">
                  <c:v>11480.012238463099</c:v>
                </c:pt>
                <c:pt idx="80">
                  <c:v>11497.424760259701</c:v>
                </c:pt>
                <c:pt idx="81">
                  <c:v>11502.178906950199</c:v>
                </c:pt>
                <c:pt idx="82">
                  <c:v>12211.075361937799</c:v>
                </c:pt>
                <c:pt idx="83">
                  <c:v>12652.237002468501</c:v>
                </c:pt>
                <c:pt idx="84">
                  <c:v>12804.9245113375</c:v>
                </c:pt>
                <c:pt idx="85">
                  <c:v>12916.044133929099</c:v>
                </c:pt>
                <c:pt idx="86">
                  <c:v>13704.6517234598</c:v>
                </c:pt>
                <c:pt idx="87">
                  <c:v>14604.9671193625</c:v>
                </c:pt>
                <c:pt idx="88">
                  <c:v>14615.2676085612</c:v>
                </c:pt>
                <c:pt idx="89">
                  <c:v>14721.4164480823</c:v>
                </c:pt>
                <c:pt idx="90">
                  <c:v>17244.7979220706</c:v>
                </c:pt>
                <c:pt idx="91">
                  <c:v>19835.091419151198</c:v>
                </c:pt>
                <c:pt idx="92">
                  <c:v>19927.623431903601</c:v>
                </c:pt>
                <c:pt idx="93">
                  <c:v>20039.045665633701</c:v>
                </c:pt>
                <c:pt idx="94">
                  <c:v>22787.923265701898</c:v>
                </c:pt>
                <c:pt idx="95">
                  <c:v>24251.579375857102</c:v>
                </c:pt>
                <c:pt idx="96">
                  <c:v>25800.731161457799</c:v>
                </c:pt>
                <c:pt idx="97">
                  <c:v>27546.6374226833</c:v>
                </c:pt>
                <c:pt idx="98">
                  <c:v>33935.6745179676</c:v>
                </c:pt>
                <c:pt idx="99">
                  <c:v>46781.776493502599</c:v>
                </c:pt>
                <c:pt idx="100">
                  <c:v>60401.576696044998</c:v>
                </c:pt>
                <c:pt idx="101">
                  <c:v>68912.353408156399</c:v>
                </c:pt>
                <c:pt idx="102">
                  <c:v>79705.530201929607</c:v>
                </c:pt>
                <c:pt idx="103">
                  <c:v>99999</c:v>
                </c:pt>
              </c:numCache>
            </c:numRef>
          </c:xVal>
          <c:yVal>
            <c:numRef>
              <c:f>'RI1-1436.32'!$S$2:$S$105</c:f>
              <c:numCache>
                <c:formatCode>0</c:formatCode>
                <c:ptCount val="104"/>
                <c:pt idx="0">
                  <c:v>783.40069144062636</c:v>
                </c:pt>
                <c:pt idx="1">
                  <c:v>764.04103865172578</c:v>
                </c:pt>
                <c:pt idx="2">
                  <c:v>981.9951235755658</c:v>
                </c:pt>
                <c:pt idx="3">
                  <c:v>766.10694485828969</c:v>
                </c:pt>
                <c:pt idx="4">
                  <c:v>849.64198299529664</c:v>
                </c:pt>
                <c:pt idx="5">
                  <c:v>943.22786519172121</c:v>
                </c:pt>
                <c:pt idx="6">
                  <c:v>741.89225155378369</c:v>
                </c:pt>
                <c:pt idx="7">
                  <c:v>750.17286814137435</c:v>
                </c:pt>
                <c:pt idx="8">
                  <c:v>744.10908244415862</c:v>
                </c:pt>
                <c:pt idx="9">
                  <c:v>933.77868337449274</c:v>
                </c:pt>
                <c:pt idx="10">
                  <c:v>802.07278432244254</c:v>
                </c:pt>
                <c:pt idx="11">
                  <c:v>896.29080276570676</c:v>
                </c:pt>
                <c:pt idx="12">
                  <c:v>832.16243571816585</c:v>
                </c:pt>
                <c:pt idx="13">
                  <c:v>828.60015433206172</c:v>
                </c:pt>
                <c:pt idx="14">
                  <c:v>931.03068907906629</c:v>
                </c:pt>
                <c:pt idx="15">
                  <c:v>766.70082335287805</c:v>
                </c:pt>
                <c:pt idx="16">
                  <c:v>750.77176972165478</c:v>
                </c:pt>
                <c:pt idx="17">
                  <c:v>828.94755905187913</c:v>
                </c:pt>
                <c:pt idx="18">
                  <c:v>772.10457292151648</c:v>
                </c:pt>
                <c:pt idx="19">
                  <c:v>882.7552035924374</c:v>
                </c:pt>
                <c:pt idx="20">
                  <c:v>1095.3947504860471</c:v>
                </c:pt>
                <c:pt idx="21">
                  <c:v>815.6671051670063</c:v>
                </c:pt>
                <c:pt idx="22">
                  <c:v>817.27998228700687</c:v>
                </c:pt>
                <c:pt idx="23">
                  <c:v>820.3249023688461</c:v>
                </c:pt>
                <c:pt idx="24">
                  <c:v>750.6261838699545</c:v>
                </c:pt>
                <c:pt idx="25">
                  <c:v>1011.3096811995898</c:v>
                </c:pt>
                <c:pt idx="26">
                  <c:v>1595.0422913486864</c:v>
                </c:pt>
                <c:pt idx="27">
                  <c:v>787.92308503965762</c:v>
                </c:pt>
                <c:pt idx="28">
                  <c:v>1566.2856058833704</c:v>
                </c:pt>
                <c:pt idx="29">
                  <c:v>1659.559701387989</c:v>
                </c:pt>
                <c:pt idx="30">
                  <c:v>741.25628451824116</c:v>
                </c:pt>
                <c:pt idx="31">
                  <c:v>968.80042794300061</c:v>
                </c:pt>
                <c:pt idx="32">
                  <c:v>751.23225439160399</c:v>
                </c:pt>
                <c:pt idx="33">
                  <c:v>849.21147307475485</c:v>
                </c:pt>
                <c:pt idx="34">
                  <c:v>801.73972000669937</c:v>
                </c:pt>
                <c:pt idx="35">
                  <c:v>888.88731497455774</c:v>
                </c:pt>
                <c:pt idx="36">
                  <c:v>743.19900983533387</c:v>
                </c:pt>
                <c:pt idx="37">
                  <c:v>805.93397421001941</c:v>
                </c:pt>
                <c:pt idx="38">
                  <c:v>774.56506021941095</c:v>
                </c:pt>
                <c:pt idx="39">
                  <c:v>781.89896700295765</c:v>
                </c:pt>
                <c:pt idx="40">
                  <c:v>831.67455220629643</c:v>
                </c:pt>
                <c:pt idx="41">
                  <c:v>1515.9800208438742</c:v>
                </c:pt>
                <c:pt idx="42">
                  <c:v>754.57998593956506</c:v>
                </c:pt>
                <c:pt idx="43">
                  <c:v>759.29865681005526</c:v>
                </c:pt>
                <c:pt idx="44">
                  <c:v>748.03592825632086</c:v>
                </c:pt>
                <c:pt idx="45">
                  <c:v>794.04820516623602</c:v>
                </c:pt>
                <c:pt idx="46">
                  <c:v>1326.4073198434821</c:v>
                </c:pt>
                <c:pt idx="47">
                  <c:v>713.67088505501602</c:v>
                </c:pt>
                <c:pt idx="48">
                  <c:v>787.52812242756318</c:v>
                </c:pt>
                <c:pt idx="49">
                  <c:v>797.36420515415136</c:v>
                </c:pt>
                <c:pt idx="50">
                  <c:v>1544.7037638367724</c:v>
                </c:pt>
                <c:pt idx="51">
                  <c:v>1566.0863474815869</c:v>
                </c:pt>
                <c:pt idx="52">
                  <c:v>793.9161859168089</c:v>
                </c:pt>
                <c:pt idx="53">
                  <c:v>1560.8852748118545</c:v>
                </c:pt>
                <c:pt idx="54">
                  <c:v>926.31665292507876</c:v>
                </c:pt>
                <c:pt idx="55">
                  <c:v>1618.9732186921035</c:v>
                </c:pt>
                <c:pt idx="56">
                  <c:v>1554.5936273712869</c:v>
                </c:pt>
                <c:pt idx="57">
                  <c:v>834.85804283358209</c:v>
                </c:pt>
                <c:pt idx="58">
                  <c:v>916.35629543585753</c:v>
                </c:pt>
                <c:pt idx="59">
                  <c:v>699.32164548301637</c:v>
                </c:pt>
                <c:pt idx="60">
                  <c:v>1303.1870301803767</c:v>
                </c:pt>
                <c:pt idx="61">
                  <c:v>1624.1888088429409</c:v>
                </c:pt>
                <c:pt idx="62">
                  <c:v>1505.2191557646754</c:v>
                </c:pt>
                <c:pt idx="63">
                  <c:v>1548.1354985209859</c:v>
                </c:pt>
                <c:pt idx="64">
                  <c:v>760.15769574482238</c:v>
                </c:pt>
                <c:pt idx="65">
                  <c:v>726.25006229730354</c:v>
                </c:pt>
                <c:pt idx="66">
                  <c:v>1627.4778032049139</c:v>
                </c:pt>
                <c:pt idx="67">
                  <c:v>1612.1442008393267</c:v>
                </c:pt>
                <c:pt idx="68">
                  <c:v>1503.6479182580497</c:v>
                </c:pt>
                <c:pt idx="69">
                  <c:v>734.22302886840089</c:v>
                </c:pt>
                <c:pt idx="70">
                  <c:v>1430.6245916917035</c:v>
                </c:pt>
                <c:pt idx="71">
                  <c:v>743.2888783672189</c:v>
                </c:pt>
                <c:pt idx="72">
                  <c:v>1620.270990707764</c:v>
                </c:pt>
                <c:pt idx="73">
                  <c:v>1505.6068352414427</c:v>
                </c:pt>
                <c:pt idx="74">
                  <c:v>1554.7425496397611</c:v>
                </c:pt>
                <c:pt idx="75">
                  <c:v>1938.4081419016611</c:v>
                </c:pt>
                <c:pt idx="76">
                  <c:v>1552.4771816905688</c:v>
                </c:pt>
                <c:pt idx="77">
                  <c:v>1607.9804705050542</c:v>
                </c:pt>
                <c:pt idx="78">
                  <c:v>1347.2936698491953</c:v>
                </c:pt>
                <c:pt idx="79">
                  <c:v>1092.5666743661745</c:v>
                </c:pt>
                <c:pt idx="80">
                  <c:v>2146.5210509067965</c:v>
                </c:pt>
                <c:pt idx="81">
                  <c:v>1673.4342501567098</c:v>
                </c:pt>
                <c:pt idx="82">
                  <c:v>1500.9041775956066</c:v>
                </c:pt>
                <c:pt idx="83">
                  <c:v>1528.9669152203876</c:v>
                </c:pt>
                <c:pt idx="84">
                  <c:v>776.13565521966268</c:v>
                </c:pt>
                <c:pt idx="85">
                  <c:v>1439.9518226486227</c:v>
                </c:pt>
                <c:pt idx="86">
                  <c:v>1422.4303575769757</c:v>
                </c:pt>
                <c:pt idx="87">
                  <c:v>1815.8826595583141</c:v>
                </c:pt>
                <c:pt idx="88">
                  <c:v>1211.9382991119362</c:v>
                </c:pt>
                <c:pt idx="89">
                  <c:v>1650.5081517333435</c:v>
                </c:pt>
                <c:pt idx="90">
                  <c:v>1549.7905742551031</c:v>
                </c:pt>
                <c:pt idx="91">
                  <c:v>1659.3850646414594</c:v>
                </c:pt>
                <c:pt idx="92">
                  <c:v>1452.8194397989037</c:v>
                </c:pt>
                <c:pt idx="93">
                  <c:v>789.33312331319974</c:v>
                </c:pt>
                <c:pt idx="94">
                  <c:v>765.56091500856144</c:v>
                </c:pt>
                <c:pt idx="95">
                  <c:v>1631.7096946080387</c:v>
                </c:pt>
                <c:pt idx="96">
                  <c:v>1701.8542808129241</c:v>
                </c:pt>
                <c:pt idx="97">
                  <c:v>1517.7623586992106</c:v>
                </c:pt>
                <c:pt idx="98">
                  <c:v>1554.3530405875574</c:v>
                </c:pt>
                <c:pt idx="99">
                  <c:v>1590.9953762245586</c:v>
                </c:pt>
                <c:pt idx="100">
                  <c:v>1578.6047631792947</c:v>
                </c:pt>
                <c:pt idx="101">
                  <c:v>1576.9382174016132</c:v>
                </c:pt>
                <c:pt idx="102">
                  <c:v>1576.8053478479126</c:v>
                </c:pt>
                <c:pt idx="103">
                  <c:v>2032.3961328753924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xVal>
            <c:numRef>
              <c:f>'RI1-1436.32'!$M$28:$M$105</c:f>
              <c:numCache>
                <c:formatCode>0</c:formatCode>
                <c:ptCount val="78"/>
                <c:pt idx="0">
                  <c:v>1085.1522558192</c:v>
                </c:pt>
                <c:pt idx="1">
                  <c:v>1104.9991447143</c:v>
                </c:pt>
                <c:pt idx="2">
                  <c:v>1166.9609599046</c:v>
                </c:pt>
                <c:pt idx="3">
                  <c:v>1211.4856033699</c:v>
                </c:pt>
                <c:pt idx="4">
                  <c:v>1252.7482039689</c:v>
                </c:pt>
                <c:pt idx="5">
                  <c:v>1315.5680207639</c:v>
                </c:pt>
                <c:pt idx="6">
                  <c:v>1336.296479312</c:v>
                </c:pt>
                <c:pt idx="7">
                  <c:v>1385.2769375477001</c:v>
                </c:pt>
                <c:pt idx="8">
                  <c:v>1389.6335427040999</c:v>
                </c:pt>
                <c:pt idx="9">
                  <c:v>1415.6831332579</c:v>
                </c:pt>
                <c:pt idx="10">
                  <c:v>1506.4739474528001</c:v>
                </c:pt>
                <c:pt idx="11">
                  <c:v>1570.2324411586001</c:v>
                </c:pt>
                <c:pt idx="12">
                  <c:v>1633.2689913207</c:v>
                </c:pt>
                <c:pt idx="13">
                  <c:v>1676.0560008202001</c:v>
                </c:pt>
                <c:pt idx="14">
                  <c:v>1718.5450398774999</c:v>
                </c:pt>
                <c:pt idx="15">
                  <c:v>1841.5993688624001</c:v>
                </c:pt>
                <c:pt idx="16">
                  <c:v>2099.1537236049999</c:v>
                </c:pt>
                <c:pt idx="17">
                  <c:v>2167.5016700399001</c:v>
                </c:pt>
                <c:pt idx="18">
                  <c:v>2170.6187669218998</c:v>
                </c:pt>
                <c:pt idx="19">
                  <c:v>2179.5186992423</c:v>
                </c:pt>
                <c:pt idx="20">
                  <c:v>2341.6669173515002</c:v>
                </c:pt>
                <c:pt idx="21">
                  <c:v>2434.2392595156998</c:v>
                </c:pt>
                <c:pt idx="22">
                  <c:v>2532.3815651784998</c:v>
                </c:pt>
                <c:pt idx="23">
                  <c:v>2574.2918683316998</c:v>
                </c:pt>
                <c:pt idx="24">
                  <c:v>2794.8054022015999</c:v>
                </c:pt>
                <c:pt idx="25">
                  <c:v>2901.3078579391999</c:v>
                </c:pt>
                <c:pt idx="26">
                  <c:v>2938.4502369562001</c:v>
                </c:pt>
                <c:pt idx="27">
                  <c:v>2963.7787607086002</c:v>
                </c:pt>
                <c:pt idx="28">
                  <c:v>3198.4535853214002</c:v>
                </c:pt>
                <c:pt idx="29">
                  <c:v>3208.0808832461998</c:v>
                </c:pt>
                <c:pt idx="30">
                  <c:v>3259.7677256285001</c:v>
                </c:pt>
                <c:pt idx="31">
                  <c:v>3470.2824264377</c:v>
                </c:pt>
                <c:pt idx="32">
                  <c:v>3984.5314392716</c:v>
                </c:pt>
                <c:pt idx="33">
                  <c:v>4078.7607300628001</c:v>
                </c:pt>
                <c:pt idx="34">
                  <c:v>4179.1647988252998</c:v>
                </c:pt>
                <c:pt idx="35">
                  <c:v>4396.8301688443999</c:v>
                </c:pt>
                <c:pt idx="36">
                  <c:v>4498.9132603439002</c:v>
                </c:pt>
                <c:pt idx="37">
                  <c:v>4870.0168192743004</c:v>
                </c:pt>
                <c:pt idx="38">
                  <c:v>5162.5115607142998</c:v>
                </c:pt>
                <c:pt idx="39">
                  <c:v>5269.7250191456997</c:v>
                </c:pt>
                <c:pt idx="40">
                  <c:v>5559.1422696674999</c:v>
                </c:pt>
                <c:pt idx="41">
                  <c:v>5616.6346430083004</c:v>
                </c:pt>
                <c:pt idx="42">
                  <c:v>5987.8230141766999</c:v>
                </c:pt>
                <c:pt idx="43">
                  <c:v>6222.8397140786001</c:v>
                </c:pt>
                <c:pt idx="44">
                  <c:v>6456.0563600780997</c:v>
                </c:pt>
                <c:pt idx="45">
                  <c:v>6517.5726153488004</c:v>
                </c:pt>
                <c:pt idx="46">
                  <c:v>6975.1213889891997</c:v>
                </c:pt>
                <c:pt idx="47">
                  <c:v>7942.0211173384996</c:v>
                </c:pt>
                <c:pt idx="48">
                  <c:v>8825.7552297244001</c:v>
                </c:pt>
                <c:pt idx="49">
                  <c:v>9339.0830864669006</c:v>
                </c:pt>
                <c:pt idx="50">
                  <c:v>9730.0352751079008</c:v>
                </c:pt>
                <c:pt idx="51">
                  <c:v>9730.5619090389991</c:v>
                </c:pt>
                <c:pt idx="52">
                  <c:v>10105.0257487735</c:v>
                </c:pt>
                <c:pt idx="53">
                  <c:v>11480.012238463099</c:v>
                </c:pt>
                <c:pt idx="54">
                  <c:v>11497.424760259701</c:v>
                </c:pt>
                <c:pt idx="55">
                  <c:v>11502.178906950199</c:v>
                </c:pt>
                <c:pt idx="56">
                  <c:v>12211.075361937799</c:v>
                </c:pt>
                <c:pt idx="57">
                  <c:v>12652.237002468501</c:v>
                </c:pt>
                <c:pt idx="58">
                  <c:v>12804.9245113375</c:v>
                </c:pt>
                <c:pt idx="59">
                  <c:v>12916.044133929099</c:v>
                </c:pt>
                <c:pt idx="60">
                  <c:v>13704.6517234598</c:v>
                </c:pt>
                <c:pt idx="61">
                  <c:v>14604.9671193625</c:v>
                </c:pt>
                <c:pt idx="62">
                  <c:v>14615.2676085612</c:v>
                </c:pt>
                <c:pt idx="63">
                  <c:v>14721.4164480823</c:v>
                </c:pt>
                <c:pt idx="64">
                  <c:v>17244.7979220706</c:v>
                </c:pt>
                <c:pt idx="65">
                  <c:v>19835.091419151198</c:v>
                </c:pt>
                <c:pt idx="66">
                  <c:v>19927.623431903601</c:v>
                </c:pt>
                <c:pt idx="67">
                  <c:v>20039.045665633701</c:v>
                </c:pt>
                <c:pt idx="68">
                  <c:v>22787.923265701898</c:v>
                </c:pt>
                <c:pt idx="69">
                  <c:v>24251.579375857102</c:v>
                </c:pt>
                <c:pt idx="70">
                  <c:v>25800.731161457799</c:v>
                </c:pt>
                <c:pt idx="71">
                  <c:v>27546.6374226833</c:v>
                </c:pt>
                <c:pt idx="72">
                  <c:v>33935.6745179676</c:v>
                </c:pt>
                <c:pt idx="73">
                  <c:v>46781.776493502599</c:v>
                </c:pt>
                <c:pt idx="74">
                  <c:v>60401.576696044998</c:v>
                </c:pt>
                <c:pt idx="75">
                  <c:v>68912.353408156399</c:v>
                </c:pt>
                <c:pt idx="76">
                  <c:v>79705.530201929607</c:v>
                </c:pt>
                <c:pt idx="77">
                  <c:v>99999</c:v>
                </c:pt>
              </c:numCache>
            </c:numRef>
          </c:xVal>
          <c:yVal>
            <c:numRef>
              <c:f>'RI1-1436.32'!$S$28:$S$105</c:f>
              <c:numCache>
                <c:formatCode>0</c:formatCode>
                <c:ptCount val="78"/>
                <c:pt idx="0">
                  <c:v>1595.0422913486864</c:v>
                </c:pt>
                <c:pt idx="1">
                  <c:v>787.92308503965762</c:v>
                </c:pt>
                <c:pt idx="2">
                  <c:v>1566.2856058833704</c:v>
                </c:pt>
                <c:pt idx="3">
                  <c:v>1659.559701387989</c:v>
                </c:pt>
                <c:pt idx="4">
                  <c:v>741.25628451824116</c:v>
                </c:pt>
                <c:pt idx="5">
                  <c:v>968.80042794300061</c:v>
                </c:pt>
                <c:pt idx="6">
                  <c:v>751.23225439160399</c:v>
                </c:pt>
                <c:pt idx="7">
                  <c:v>849.21147307475485</c:v>
                </c:pt>
                <c:pt idx="8">
                  <c:v>801.73972000669937</c:v>
                </c:pt>
                <c:pt idx="9">
                  <c:v>888.88731497455774</c:v>
                </c:pt>
                <c:pt idx="10">
                  <c:v>743.19900983533387</c:v>
                </c:pt>
                <c:pt idx="11">
                  <c:v>805.93397421001941</c:v>
                </c:pt>
                <c:pt idx="12">
                  <c:v>774.56506021941095</c:v>
                </c:pt>
                <c:pt idx="13">
                  <c:v>781.89896700295765</c:v>
                </c:pt>
                <c:pt idx="14">
                  <c:v>831.67455220629643</c:v>
                </c:pt>
                <c:pt idx="15">
                  <c:v>1515.9800208438742</c:v>
                </c:pt>
                <c:pt idx="16">
                  <c:v>754.57998593956506</c:v>
                </c:pt>
                <c:pt idx="17">
                  <c:v>759.29865681005526</c:v>
                </c:pt>
                <c:pt idx="18">
                  <c:v>748.03592825632086</c:v>
                </c:pt>
                <c:pt idx="19">
                  <c:v>794.04820516623602</c:v>
                </c:pt>
                <c:pt idx="20">
                  <c:v>1326.4073198434821</c:v>
                </c:pt>
                <c:pt idx="21">
                  <c:v>713.67088505501602</c:v>
                </c:pt>
                <c:pt idx="22">
                  <c:v>787.52812242756318</c:v>
                </c:pt>
                <c:pt idx="23">
                  <c:v>797.36420515415136</c:v>
                </c:pt>
                <c:pt idx="24">
                  <c:v>1544.7037638367724</c:v>
                </c:pt>
                <c:pt idx="25">
                  <c:v>1566.0863474815869</c:v>
                </c:pt>
                <c:pt idx="26">
                  <c:v>793.9161859168089</c:v>
                </c:pt>
                <c:pt idx="27">
                  <c:v>1560.8852748118545</c:v>
                </c:pt>
                <c:pt idx="28">
                  <c:v>926.31665292507876</c:v>
                </c:pt>
                <c:pt idx="29">
                  <c:v>1618.9732186921035</c:v>
                </c:pt>
                <c:pt idx="30">
                  <c:v>1554.5936273712869</c:v>
                </c:pt>
                <c:pt idx="31">
                  <c:v>834.85804283358209</c:v>
                </c:pt>
                <c:pt idx="32">
                  <c:v>916.35629543585753</c:v>
                </c:pt>
                <c:pt idx="33">
                  <c:v>699.32164548301637</c:v>
                </c:pt>
                <c:pt idx="34">
                  <c:v>1303.1870301803767</c:v>
                </c:pt>
                <c:pt idx="35">
                  <c:v>1624.1888088429409</c:v>
                </c:pt>
                <c:pt idx="36">
                  <c:v>1505.2191557646754</c:v>
                </c:pt>
                <c:pt idx="37">
                  <c:v>1548.1354985209859</c:v>
                </c:pt>
                <c:pt idx="38">
                  <c:v>760.15769574482238</c:v>
                </c:pt>
                <c:pt idx="39">
                  <c:v>726.25006229730354</c:v>
                </c:pt>
                <c:pt idx="40">
                  <c:v>1627.4778032049139</c:v>
                </c:pt>
                <c:pt idx="41">
                  <c:v>1612.1442008393267</c:v>
                </c:pt>
                <c:pt idx="42">
                  <c:v>1503.6479182580497</c:v>
                </c:pt>
                <c:pt idx="43">
                  <c:v>734.22302886840089</c:v>
                </c:pt>
                <c:pt idx="44">
                  <c:v>1430.6245916917035</c:v>
                </c:pt>
                <c:pt idx="45">
                  <c:v>743.2888783672189</c:v>
                </c:pt>
                <c:pt idx="46">
                  <c:v>1620.270990707764</c:v>
                </c:pt>
                <c:pt idx="47">
                  <c:v>1505.6068352414427</c:v>
                </c:pt>
                <c:pt idx="48">
                  <c:v>1554.7425496397611</c:v>
                </c:pt>
                <c:pt idx="49">
                  <c:v>1938.4081419016611</c:v>
                </c:pt>
                <c:pt idx="50">
                  <c:v>1552.4771816905688</c:v>
                </c:pt>
                <c:pt idx="51">
                  <c:v>1607.9804705050542</c:v>
                </c:pt>
                <c:pt idx="52">
                  <c:v>1347.2936698491953</c:v>
                </c:pt>
                <c:pt idx="53">
                  <c:v>1092.5666743661745</c:v>
                </c:pt>
                <c:pt idx="54">
                  <c:v>2146.5210509067965</c:v>
                </c:pt>
                <c:pt idx="55">
                  <c:v>1673.4342501567098</c:v>
                </c:pt>
                <c:pt idx="56">
                  <c:v>1500.9041775956066</c:v>
                </c:pt>
                <c:pt idx="57">
                  <c:v>1528.9669152203876</c:v>
                </c:pt>
                <c:pt idx="58">
                  <c:v>776.13565521966268</c:v>
                </c:pt>
                <c:pt idx="59">
                  <c:v>1439.9518226486227</c:v>
                </c:pt>
                <c:pt idx="60">
                  <c:v>1422.4303575769757</c:v>
                </c:pt>
                <c:pt idx="61">
                  <c:v>1815.8826595583141</c:v>
                </c:pt>
                <c:pt idx="62">
                  <c:v>1211.9382991119362</c:v>
                </c:pt>
                <c:pt idx="63">
                  <c:v>1650.5081517333435</c:v>
                </c:pt>
                <c:pt idx="64">
                  <c:v>1549.7905742551031</c:v>
                </c:pt>
                <c:pt idx="65">
                  <c:v>1659.3850646414594</c:v>
                </c:pt>
                <c:pt idx="66">
                  <c:v>1452.8194397989037</c:v>
                </c:pt>
                <c:pt idx="67">
                  <c:v>789.33312331319974</c:v>
                </c:pt>
                <c:pt idx="68">
                  <c:v>765.56091500856144</c:v>
                </c:pt>
                <c:pt idx="69">
                  <c:v>1631.7096946080387</c:v>
                </c:pt>
                <c:pt idx="70">
                  <c:v>1701.8542808129241</c:v>
                </c:pt>
                <c:pt idx="71">
                  <c:v>1517.7623586992106</c:v>
                </c:pt>
                <c:pt idx="72">
                  <c:v>1554.3530405875574</c:v>
                </c:pt>
                <c:pt idx="73">
                  <c:v>1590.9953762245586</c:v>
                </c:pt>
                <c:pt idx="74">
                  <c:v>1578.6047631792947</c:v>
                </c:pt>
                <c:pt idx="75">
                  <c:v>1576.9382174016132</c:v>
                </c:pt>
                <c:pt idx="76">
                  <c:v>1576.8053478479126</c:v>
                </c:pt>
                <c:pt idx="77">
                  <c:v>2032.3961328753924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62592"/>
        <c:axId val="34034816"/>
      </c:scatterChart>
      <c:valAx>
        <c:axId val="106462592"/>
        <c:scaling>
          <c:logBase val="10"/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4034816"/>
        <c:crosses val="autoZero"/>
        <c:crossBetween val="midCat"/>
      </c:valAx>
      <c:valAx>
        <c:axId val="34034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64625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Sheet1!$A$1:$A$558</c:f>
              <c:numCache>
                <c:formatCode>General</c:formatCode>
                <c:ptCount val="558"/>
                <c:pt idx="0">
                  <c:v>524</c:v>
                </c:pt>
                <c:pt idx="1">
                  <c:v>22</c:v>
                </c:pt>
                <c:pt idx="2">
                  <c:v>590</c:v>
                </c:pt>
                <c:pt idx="3">
                  <c:v>360</c:v>
                </c:pt>
                <c:pt idx="4">
                  <c:v>533</c:v>
                </c:pt>
                <c:pt idx="5">
                  <c:v>116</c:v>
                </c:pt>
                <c:pt idx="6">
                  <c:v>168</c:v>
                </c:pt>
                <c:pt idx="7">
                  <c:v>376</c:v>
                </c:pt>
                <c:pt idx="8">
                  <c:v>339</c:v>
                </c:pt>
                <c:pt idx="9">
                  <c:v>588</c:v>
                </c:pt>
                <c:pt idx="10">
                  <c:v>465</c:v>
                </c:pt>
                <c:pt idx="11">
                  <c:v>104</c:v>
                </c:pt>
                <c:pt idx="12">
                  <c:v>66</c:v>
                </c:pt>
                <c:pt idx="13">
                  <c:v>84</c:v>
                </c:pt>
                <c:pt idx="14">
                  <c:v>52</c:v>
                </c:pt>
                <c:pt idx="15">
                  <c:v>391</c:v>
                </c:pt>
                <c:pt idx="16">
                  <c:v>508</c:v>
                </c:pt>
                <c:pt idx="17">
                  <c:v>464</c:v>
                </c:pt>
                <c:pt idx="18">
                  <c:v>525</c:v>
                </c:pt>
                <c:pt idx="19">
                  <c:v>540</c:v>
                </c:pt>
                <c:pt idx="20">
                  <c:v>419</c:v>
                </c:pt>
                <c:pt idx="21">
                  <c:v>576</c:v>
                </c:pt>
                <c:pt idx="22">
                  <c:v>49</c:v>
                </c:pt>
                <c:pt idx="23">
                  <c:v>493</c:v>
                </c:pt>
                <c:pt idx="24">
                  <c:v>57</c:v>
                </c:pt>
                <c:pt idx="25">
                  <c:v>61</c:v>
                </c:pt>
                <c:pt idx="26">
                  <c:v>114</c:v>
                </c:pt>
                <c:pt idx="27">
                  <c:v>162</c:v>
                </c:pt>
                <c:pt idx="28">
                  <c:v>36</c:v>
                </c:pt>
                <c:pt idx="29">
                  <c:v>423</c:v>
                </c:pt>
                <c:pt idx="30">
                  <c:v>458</c:v>
                </c:pt>
                <c:pt idx="31">
                  <c:v>583</c:v>
                </c:pt>
                <c:pt idx="32">
                  <c:v>575</c:v>
                </c:pt>
                <c:pt idx="33">
                  <c:v>232</c:v>
                </c:pt>
                <c:pt idx="34">
                  <c:v>364</c:v>
                </c:pt>
                <c:pt idx="35">
                  <c:v>495</c:v>
                </c:pt>
                <c:pt idx="36">
                  <c:v>531</c:v>
                </c:pt>
                <c:pt idx="37">
                  <c:v>81</c:v>
                </c:pt>
                <c:pt idx="38">
                  <c:v>569</c:v>
                </c:pt>
                <c:pt idx="39">
                  <c:v>328</c:v>
                </c:pt>
                <c:pt idx="40">
                  <c:v>564</c:v>
                </c:pt>
                <c:pt idx="41">
                  <c:v>373</c:v>
                </c:pt>
                <c:pt idx="42">
                  <c:v>497</c:v>
                </c:pt>
                <c:pt idx="43">
                  <c:v>501</c:v>
                </c:pt>
                <c:pt idx="44">
                  <c:v>117</c:v>
                </c:pt>
                <c:pt idx="45">
                  <c:v>498</c:v>
                </c:pt>
                <c:pt idx="46">
                  <c:v>318</c:v>
                </c:pt>
                <c:pt idx="47">
                  <c:v>35</c:v>
                </c:pt>
                <c:pt idx="48">
                  <c:v>95</c:v>
                </c:pt>
                <c:pt idx="49">
                  <c:v>313</c:v>
                </c:pt>
                <c:pt idx="50">
                  <c:v>337</c:v>
                </c:pt>
                <c:pt idx="51">
                  <c:v>566</c:v>
                </c:pt>
                <c:pt idx="52">
                  <c:v>502</c:v>
                </c:pt>
                <c:pt idx="53">
                  <c:v>55</c:v>
                </c:pt>
                <c:pt idx="54">
                  <c:v>460</c:v>
                </c:pt>
                <c:pt idx="55">
                  <c:v>285</c:v>
                </c:pt>
                <c:pt idx="56">
                  <c:v>395</c:v>
                </c:pt>
                <c:pt idx="57">
                  <c:v>112</c:v>
                </c:pt>
                <c:pt idx="58">
                  <c:v>56</c:v>
                </c:pt>
                <c:pt idx="59">
                  <c:v>283</c:v>
                </c:pt>
                <c:pt idx="60">
                  <c:v>442</c:v>
                </c:pt>
                <c:pt idx="61">
                  <c:v>436</c:v>
                </c:pt>
                <c:pt idx="62">
                  <c:v>547</c:v>
                </c:pt>
                <c:pt idx="63">
                  <c:v>286</c:v>
                </c:pt>
                <c:pt idx="64">
                  <c:v>349</c:v>
                </c:pt>
                <c:pt idx="65">
                  <c:v>356</c:v>
                </c:pt>
                <c:pt idx="66">
                  <c:v>514</c:v>
                </c:pt>
                <c:pt idx="67">
                  <c:v>271</c:v>
                </c:pt>
                <c:pt idx="68">
                  <c:v>291</c:v>
                </c:pt>
                <c:pt idx="69">
                  <c:v>3</c:v>
                </c:pt>
                <c:pt idx="70">
                  <c:v>86</c:v>
                </c:pt>
                <c:pt idx="71">
                  <c:v>331</c:v>
                </c:pt>
                <c:pt idx="72">
                  <c:v>89</c:v>
                </c:pt>
                <c:pt idx="73">
                  <c:v>358</c:v>
                </c:pt>
                <c:pt idx="74">
                  <c:v>532</c:v>
                </c:pt>
                <c:pt idx="75">
                  <c:v>522</c:v>
                </c:pt>
                <c:pt idx="76">
                  <c:v>247</c:v>
                </c:pt>
                <c:pt idx="77">
                  <c:v>448</c:v>
                </c:pt>
                <c:pt idx="78">
                  <c:v>336</c:v>
                </c:pt>
                <c:pt idx="79">
                  <c:v>492</c:v>
                </c:pt>
                <c:pt idx="80">
                  <c:v>468</c:v>
                </c:pt>
                <c:pt idx="81">
                  <c:v>51</c:v>
                </c:pt>
                <c:pt idx="82">
                  <c:v>565</c:v>
                </c:pt>
                <c:pt idx="83">
                  <c:v>196</c:v>
                </c:pt>
                <c:pt idx="84">
                  <c:v>561</c:v>
                </c:pt>
                <c:pt idx="85">
                  <c:v>315</c:v>
                </c:pt>
                <c:pt idx="86">
                  <c:v>335</c:v>
                </c:pt>
                <c:pt idx="87">
                  <c:v>451</c:v>
                </c:pt>
                <c:pt idx="88">
                  <c:v>122</c:v>
                </c:pt>
                <c:pt idx="89">
                  <c:v>572</c:v>
                </c:pt>
                <c:pt idx="90">
                  <c:v>594</c:v>
                </c:pt>
                <c:pt idx="91">
                  <c:v>59</c:v>
                </c:pt>
                <c:pt idx="92">
                  <c:v>530</c:v>
                </c:pt>
                <c:pt idx="93">
                  <c:v>60</c:v>
                </c:pt>
                <c:pt idx="94">
                  <c:v>160</c:v>
                </c:pt>
                <c:pt idx="95">
                  <c:v>327</c:v>
                </c:pt>
                <c:pt idx="96">
                  <c:v>267</c:v>
                </c:pt>
                <c:pt idx="97">
                  <c:v>403</c:v>
                </c:pt>
                <c:pt idx="98">
                  <c:v>517</c:v>
                </c:pt>
                <c:pt idx="99">
                  <c:v>289</c:v>
                </c:pt>
                <c:pt idx="100">
                  <c:v>372</c:v>
                </c:pt>
                <c:pt idx="101">
                  <c:v>338</c:v>
                </c:pt>
                <c:pt idx="102">
                  <c:v>538</c:v>
                </c:pt>
                <c:pt idx="103">
                  <c:v>510</c:v>
                </c:pt>
                <c:pt idx="104">
                  <c:v>544</c:v>
                </c:pt>
                <c:pt idx="105">
                  <c:v>537</c:v>
                </c:pt>
                <c:pt idx="106">
                  <c:v>496</c:v>
                </c:pt>
                <c:pt idx="107">
                  <c:v>40</c:v>
                </c:pt>
                <c:pt idx="108">
                  <c:v>229</c:v>
                </c:pt>
                <c:pt idx="109">
                  <c:v>227</c:v>
                </c:pt>
                <c:pt idx="110">
                  <c:v>504</c:v>
                </c:pt>
                <c:pt idx="111">
                  <c:v>516</c:v>
                </c:pt>
                <c:pt idx="112">
                  <c:v>255</c:v>
                </c:pt>
                <c:pt idx="113">
                  <c:v>441</c:v>
                </c:pt>
                <c:pt idx="114">
                  <c:v>334</c:v>
                </c:pt>
                <c:pt idx="115">
                  <c:v>182</c:v>
                </c:pt>
                <c:pt idx="116">
                  <c:v>546</c:v>
                </c:pt>
                <c:pt idx="117">
                  <c:v>233</c:v>
                </c:pt>
                <c:pt idx="118">
                  <c:v>507</c:v>
                </c:pt>
                <c:pt idx="119">
                  <c:v>439</c:v>
                </c:pt>
                <c:pt idx="120">
                  <c:v>521</c:v>
                </c:pt>
                <c:pt idx="121">
                  <c:v>319</c:v>
                </c:pt>
                <c:pt idx="122">
                  <c:v>64</c:v>
                </c:pt>
                <c:pt idx="123">
                  <c:v>354</c:v>
                </c:pt>
                <c:pt idx="124">
                  <c:v>225</c:v>
                </c:pt>
                <c:pt idx="125">
                  <c:v>238</c:v>
                </c:pt>
                <c:pt idx="126">
                  <c:v>32</c:v>
                </c:pt>
                <c:pt idx="127">
                  <c:v>454</c:v>
                </c:pt>
                <c:pt idx="128">
                  <c:v>24</c:v>
                </c:pt>
                <c:pt idx="129">
                  <c:v>567</c:v>
                </c:pt>
                <c:pt idx="130">
                  <c:v>483</c:v>
                </c:pt>
                <c:pt idx="131">
                  <c:v>410</c:v>
                </c:pt>
                <c:pt idx="132">
                  <c:v>115</c:v>
                </c:pt>
                <c:pt idx="133">
                  <c:v>593</c:v>
                </c:pt>
                <c:pt idx="134">
                  <c:v>577</c:v>
                </c:pt>
                <c:pt idx="135">
                  <c:v>456</c:v>
                </c:pt>
                <c:pt idx="136">
                  <c:v>506</c:v>
                </c:pt>
                <c:pt idx="137">
                  <c:v>512</c:v>
                </c:pt>
                <c:pt idx="138">
                  <c:v>17</c:v>
                </c:pt>
                <c:pt idx="139">
                  <c:v>505</c:v>
                </c:pt>
                <c:pt idx="140">
                  <c:v>511</c:v>
                </c:pt>
                <c:pt idx="141">
                  <c:v>1</c:v>
                </c:pt>
                <c:pt idx="142">
                  <c:v>239</c:v>
                </c:pt>
                <c:pt idx="143">
                  <c:v>329</c:v>
                </c:pt>
                <c:pt idx="144">
                  <c:v>598</c:v>
                </c:pt>
                <c:pt idx="145">
                  <c:v>350</c:v>
                </c:pt>
                <c:pt idx="146">
                  <c:v>437</c:v>
                </c:pt>
                <c:pt idx="147">
                  <c:v>4</c:v>
                </c:pt>
                <c:pt idx="148">
                  <c:v>93</c:v>
                </c:pt>
                <c:pt idx="149">
                  <c:v>491</c:v>
                </c:pt>
                <c:pt idx="150">
                  <c:v>444</c:v>
                </c:pt>
                <c:pt idx="151">
                  <c:v>88</c:v>
                </c:pt>
                <c:pt idx="152">
                  <c:v>417</c:v>
                </c:pt>
                <c:pt idx="153">
                  <c:v>527</c:v>
                </c:pt>
                <c:pt idx="154">
                  <c:v>252</c:v>
                </c:pt>
                <c:pt idx="155">
                  <c:v>394</c:v>
                </c:pt>
                <c:pt idx="156">
                  <c:v>457</c:v>
                </c:pt>
                <c:pt idx="157">
                  <c:v>485</c:v>
                </c:pt>
                <c:pt idx="158">
                  <c:v>132</c:v>
                </c:pt>
                <c:pt idx="159">
                  <c:v>45</c:v>
                </c:pt>
                <c:pt idx="160">
                  <c:v>140</c:v>
                </c:pt>
                <c:pt idx="161">
                  <c:v>574</c:v>
                </c:pt>
                <c:pt idx="162">
                  <c:v>241</c:v>
                </c:pt>
                <c:pt idx="163">
                  <c:v>102</c:v>
                </c:pt>
                <c:pt idx="164">
                  <c:v>489</c:v>
                </c:pt>
                <c:pt idx="165">
                  <c:v>63</c:v>
                </c:pt>
                <c:pt idx="166">
                  <c:v>113</c:v>
                </c:pt>
                <c:pt idx="167">
                  <c:v>322</c:v>
                </c:pt>
                <c:pt idx="168">
                  <c:v>270</c:v>
                </c:pt>
                <c:pt idx="169">
                  <c:v>586</c:v>
                </c:pt>
                <c:pt idx="170">
                  <c:v>518</c:v>
                </c:pt>
                <c:pt idx="171">
                  <c:v>580</c:v>
                </c:pt>
                <c:pt idx="172">
                  <c:v>91</c:v>
                </c:pt>
                <c:pt idx="173">
                  <c:v>31</c:v>
                </c:pt>
                <c:pt idx="174">
                  <c:v>106</c:v>
                </c:pt>
                <c:pt idx="175">
                  <c:v>266</c:v>
                </c:pt>
                <c:pt idx="176">
                  <c:v>368</c:v>
                </c:pt>
                <c:pt idx="177">
                  <c:v>44</c:v>
                </c:pt>
                <c:pt idx="178">
                  <c:v>262</c:v>
                </c:pt>
                <c:pt idx="179">
                  <c:v>411</c:v>
                </c:pt>
                <c:pt idx="180">
                  <c:v>10</c:v>
                </c:pt>
                <c:pt idx="181">
                  <c:v>108</c:v>
                </c:pt>
                <c:pt idx="182">
                  <c:v>443</c:v>
                </c:pt>
                <c:pt idx="183">
                  <c:v>470</c:v>
                </c:pt>
                <c:pt idx="184">
                  <c:v>85</c:v>
                </c:pt>
                <c:pt idx="185">
                  <c:v>12</c:v>
                </c:pt>
                <c:pt idx="186">
                  <c:v>357</c:v>
                </c:pt>
                <c:pt idx="187">
                  <c:v>414</c:v>
                </c:pt>
                <c:pt idx="188">
                  <c:v>592</c:v>
                </c:pt>
                <c:pt idx="189">
                  <c:v>70</c:v>
                </c:pt>
                <c:pt idx="190">
                  <c:v>499</c:v>
                </c:pt>
                <c:pt idx="191">
                  <c:v>367</c:v>
                </c:pt>
                <c:pt idx="192">
                  <c:v>272</c:v>
                </c:pt>
                <c:pt idx="193">
                  <c:v>361</c:v>
                </c:pt>
                <c:pt idx="194">
                  <c:v>463</c:v>
                </c:pt>
                <c:pt idx="195">
                  <c:v>597</c:v>
                </c:pt>
                <c:pt idx="196">
                  <c:v>371</c:v>
                </c:pt>
                <c:pt idx="197">
                  <c:v>539</c:v>
                </c:pt>
                <c:pt idx="198">
                  <c:v>314</c:v>
                </c:pt>
                <c:pt idx="199">
                  <c:v>529</c:v>
                </c:pt>
                <c:pt idx="200">
                  <c:v>147</c:v>
                </c:pt>
                <c:pt idx="201">
                  <c:v>494</c:v>
                </c:pt>
                <c:pt idx="202">
                  <c:v>480</c:v>
                </c:pt>
                <c:pt idx="203">
                  <c:v>275</c:v>
                </c:pt>
                <c:pt idx="204">
                  <c:v>103</c:v>
                </c:pt>
                <c:pt idx="205">
                  <c:v>27</c:v>
                </c:pt>
                <c:pt idx="206">
                  <c:v>192</c:v>
                </c:pt>
                <c:pt idx="207">
                  <c:v>265</c:v>
                </c:pt>
                <c:pt idx="208">
                  <c:v>28</c:v>
                </c:pt>
                <c:pt idx="209">
                  <c:v>584</c:v>
                </c:pt>
                <c:pt idx="210">
                  <c:v>294</c:v>
                </c:pt>
                <c:pt idx="211">
                  <c:v>80</c:v>
                </c:pt>
                <c:pt idx="212">
                  <c:v>582</c:v>
                </c:pt>
                <c:pt idx="213">
                  <c:v>246</c:v>
                </c:pt>
                <c:pt idx="214">
                  <c:v>447</c:v>
                </c:pt>
                <c:pt idx="215">
                  <c:v>119</c:v>
                </c:pt>
                <c:pt idx="216">
                  <c:v>469</c:v>
                </c:pt>
                <c:pt idx="217">
                  <c:v>343</c:v>
                </c:pt>
                <c:pt idx="218">
                  <c:v>249</c:v>
                </c:pt>
                <c:pt idx="219">
                  <c:v>284</c:v>
                </c:pt>
                <c:pt idx="220">
                  <c:v>472</c:v>
                </c:pt>
                <c:pt idx="221">
                  <c:v>445</c:v>
                </c:pt>
                <c:pt idx="222">
                  <c:v>450</c:v>
                </c:pt>
                <c:pt idx="223">
                  <c:v>321</c:v>
                </c:pt>
                <c:pt idx="224">
                  <c:v>579</c:v>
                </c:pt>
                <c:pt idx="225">
                  <c:v>141</c:v>
                </c:pt>
                <c:pt idx="226">
                  <c:v>41</c:v>
                </c:pt>
                <c:pt idx="227">
                  <c:v>259</c:v>
                </c:pt>
                <c:pt idx="228">
                  <c:v>551</c:v>
                </c:pt>
                <c:pt idx="229">
                  <c:v>156</c:v>
                </c:pt>
                <c:pt idx="230">
                  <c:v>100</c:v>
                </c:pt>
                <c:pt idx="231">
                  <c:v>223</c:v>
                </c:pt>
                <c:pt idx="232">
                  <c:v>473</c:v>
                </c:pt>
                <c:pt idx="233">
                  <c:v>397</c:v>
                </c:pt>
                <c:pt idx="234">
                  <c:v>237</c:v>
                </c:pt>
                <c:pt idx="235">
                  <c:v>50</c:v>
                </c:pt>
                <c:pt idx="236">
                  <c:v>228</c:v>
                </c:pt>
                <c:pt idx="237">
                  <c:v>11</c:v>
                </c:pt>
                <c:pt idx="238">
                  <c:v>570</c:v>
                </c:pt>
                <c:pt idx="239">
                  <c:v>260</c:v>
                </c:pt>
                <c:pt idx="240">
                  <c:v>434</c:v>
                </c:pt>
                <c:pt idx="241">
                  <c:v>400</c:v>
                </c:pt>
                <c:pt idx="242">
                  <c:v>325</c:v>
                </c:pt>
                <c:pt idx="243">
                  <c:v>280</c:v>
                </c:pt>
                <c:pt idx="244">
                  <c:v>587</c:v>
                </c:pt>
                <c:pt idx="245">
                  <c:v>379</c:v>
                </c:pt>
                <c:pt idx="246">
                  <c:v>48</c:v>
                </c:pt>
                <c:pt idx="247">
                  <c:v>30</c:v>
                </c:pt>
                <c:pt idx="248">
                  <c:v>242</c:v>
                </c:pt>
                <c:pt idx="249">
                  <c:v>251</c:v>
                </c:pt>
                <c:pt idx="250">
                  <c:v>562</c:v>
                </c:pt>
                <c:pt idx="251">
                  <c:v>26</c:v>
                </c:pt>
                <c:pt idx="252">
                  <c:v>459</c:v>
                </c:pt>
                <c:pt idx="253">
                  <c:v>513</c:v>
                </c:pt>
                <c:pt idx="254">
                  <c:v>503</c:v>
                </c:pt>
                <c:pt idx="255">
                  <c:v>240</c:v>
                </c:pt>
                <c:pt idx="256">
                  <c:v>509</c:v>
                </c:pt>
                <c:pt idx="257">
                  <c:v>390</c:v>
                </c:pt>
                <c:pt idx="258">
                  <c:v>433</c:v>
                </c:pt>
                <c:pt idx="259">
                  <c:v>69</c:v>
                </c:pt>
                <c:pt idx="260">
                  <c:v>478</c:v>
                </c:pt>
                <c:pt idx="261">
                  <c:v>273</c:v>
                </c:pt>
                <c:pt idx="262">
                  <c:v>197</c:v>
                </c:pt>
                <c:pt idx="263">
                  <c:v>120</c:v>
                </c:pt>
                <c:pt idx="264">
                  <c:v>177</c:v>
                </c:pt>
                <c:pt idx="265">
                  <c:v>250</c:v>
                </c:pt>
                <c:pt idx="266">
                  <c:v>462</c:v>
                </c:pt>
                <c:pt idx="267">
                  <c:v>477</c:v>
                </c:pt>
                <c:pt idx="268">
                  <c:v>351</c:v>
                </c:pt>
                <c:pt idx="269">
                  <c:v>332</c:v>
                </c:pt>
                <c:pt idx="270">
                  <c:v>345</c:v>
                </c:pt>
                <c:pt idx="271">
                  <c:v>591</c:v>
                </c:pt>
                <c:pt idx="272">
                  <c:v>515</c:v>
                </c:pt>
                <c:pt idx="273">
                  <c:v>415</c:v>
                </c:pt>
                <c:pt idx="274">
                  <c:v>568</c:v>
                </c:pt>
                <c:pt idx="275">
                  <c:v>151</c:v>
                </c:pt>
                <c:pt idx="276">
                  <c:v>581</c:v>
                </c:pt>
                <c:pt idx="277">
                  <c:v>388</c:v>
                </c:pt>
                <c:pt idx="278">
                  <c:v>258</c:v>
                </c:pt>
                <c:pt idx="279">
                  <c:v>312</c:v>
                </c:pt>
                <c:pt idx="280">
                  <c:v>157</c:v>
                </c:pt>
                <c:pt idx="281">
                  <c:v>231</c:v>
                </c:pt>
                <c:pt idx="282">
                  <c:v>179</c:v>
                </c:pt>
                <c:pt idx="283">
                  <c:v>573</c:v>
                </c:pt>
                <c:pt idx="284">
                  <c:v>9</c:v>
                </c:pt>
                <c:pt idx="285">
                  <c:v>549</c:v>
                </c:pt>
                <c:pt idx="286">
                  <c:v>479</c:v>
                </c:pt>
                <c:pt idx="287">
                  <c:v>261</c:v>
                </c:pt>
                <c:pt idx="288">
                  <c:v>324</c:v>
                </c:pt>
                <c:pt idx="289">
                  <c:v>2</c:v>
                </c:pt>
                <c:pt idx="290">
                  <c:v>484</c:v>
                </c:pt>
                <c:pt idx="291">
                  <c:v>282</c:v>
                </c:pt>
                <c:pt idx="292">
                  <c:v>253</c:v>
                </c:pt>
                <c:pt idx="293">
                  <c:v>287</c:v>
                </c:pt>
                <c:pt idx="294">
                  <c:v>107</c:v>
                </c:pt>
                <c:pt idx="295">
                  <c:v>440</c:v>
                </c:pt>
                <c:pt idx="296">
                  <c:v>461</c:v>
                </c:pt>
                <c:pt idx="297">
                  <c:v>235</c:v>
                </c:pt>
                <c:pt idx="298">
                  <c:v>523</c:v>
                </c:pt>
                <c:pt idx="299">
                  <c:v>542</c:v>
                </c:pt>
                <c:pt idx="300">
                  <c:v>224</c:v>
                </c:pt>
                <c:pt idx="301">
                  <c:v>563</c:v>
                </c:pt>
                <c:pt idx="302">
                  <c:v>317</c:v>
                </c:pt>
                <c:pt idx="303">
                  <c:v>323</c:v>
                </c:pt>
                <c:pt idx="304">
                  <c:v>290</c:v>
                </c:pt>
                <c:pt idx="305">
                  <c:v>432</c:v>
                </c:pt>
                <c:pt idx="306">
                  <c:v>165</c:v>
                </c:pt>
                <c:pt idx="307">
                  <c:v>15</c:v>
                </c:pt>
                <c:pt idx="308">
                  <c:v>487</c:v>
                </c:pt>
                <c:pt idx="309">
                  <c:v>135</c:v>
                </c:pt>
                <c:pt idx="310">
                  <c:v>571</c:v>
                </c:pt>
                <c:pt idx="311">
                  <c:v>256</c:v>
                </c:pt>
                <c:pt idx="312">
                  <c:v>347</c:v>
                </c:pt>
                <c:pt idx="313">
                  <c:v>326</c:v>
                </c:pt>
                <c:pt idx="314">
                  <c:v>412</c:v>
                </c:pt>
                <c:pt idx="315">
                  <c:v>21</c:v>
                </c:pt>
                <c:pt idx="316">
                  <c:v>257</c:v>
                </c:pt>
                <c:pt idx="317">
                  <c:v>446</c:v>
                </c:pt>
                <c:pt idx="318">
                  <c:v>405</c:v>
                </c:pt>
                <c:pt idx="319">
                  <c:v>98</c:v>
                </c:pt>
                <c:pt idx="320">
                  <c:v>476</c:v>
                </c:pt>
                <c:pt idx="321">
                  <c:v>248</c:v>
                </c:pt>
                <c:pt idx="322">
                  <c:v>402</c:v>
                </c:pt>
                <c:pt idx="323">
                  <c:v>243</c:v>
                </c:pt>
                <c:pt idx="324">
                  <c:v>407</c:v>
                </c:pt>
                <c:pt idx="325">
                  <c:v>526</c:v>
                </c:pt>
                <c:pt idx="326">
                  <c:v>274</c:v>
                </c:pt>
                <c:pt idx="327">
                  <c:v>169</c:v>
                </c:pt>
                <c:pt idx="328">
                  <c:v>375</c:v>
                </c:pt>
                <c:pt idx="329">
                  <c:v>65</c:v>
                </c:pt>
                <c:pt idx="330">
                  <c:v>409</c:v>
                </c:pt>
                <c:pt idx="331">
                  <c:v>488</c:v>
                </c:pt>
                <c:pt idx="332">
                  <c:v>421</c:v>
                </c:pt>
                <c:pt idx="333">
                  <c:v>20</c:v>
                </c:pt>
                <c:pt idx="334">
                  <c:v>385</c:v>
                </c:pt>
                <c:pt idx="335">
                  <c:v>359</c:v>
                </c:pt>
                <c:pt idx="336">
                  <c:v>399</c:v>
                </c:pt>
                <c:pt idx="337">
                  <c:v>416</c:v>
                </c:pt>
                <c:pt idx="338">
                  <c:v>46</c:v>
                </c:pt>
                <c:pt idx="339">
                  <c:v>408</c:v>
                </c:pt>
                <c:pt idx="340">
                  <c:v>293</c:v>
                </c:pt>
                <c:pt idx="341">
                  <c:v>292</c:v>
                </c:pt>
                <c:pt idx="342">
                  <c:v>519</c:v>
                </c:pt>
                <c:pt idx="343">
                  <c:v>92</c:v>
                </c:pt>
                <c:pt idx="344">
                  <c:v>596</c:v>
                </c:pt>
                <c:pt idx="345">
                  <c:v>589</c:v>
                </c:pt>
                <c:pt idx="346">
                  <c:v>43</c:v>
                </c:pt>
                <c:pt idx="347">
                  <c:v>528</c:v>
                </c:pt>
                <c:pt idx="348">
                  <c:v>482</c:v>
                </c:pt>
                <c:pt idx="349">
                  <c:v>254</c:v>
                </c:pt>
                <c:pt idx="350">
                  <c:v>172</c:v>
                </c:pt>
                <c:pt idx="351">
                  <c:v>548</c:v>
                </c:pt>
                <c:pt idx="352">
                  <c:v>363</c:v>
                </c:pt>
                <c:pt idx="353">
                  <c:v>29</c:v>
                </c:pt>
                <c:pt idx="354">
                  <c:v>138</c:v>
                </c:pt>
                <c:pt idx="355">
                  <c:v>342</c:v>
                </c:pt>
                <c:pt idx="356">
                  <c:v>554</c:v>
                </c:pt>
                <c:pt idx="357">
                  <c:v>383</c:v>
                </c:pt>
                <c:pt idx="358">
                  <c:v>362</c:v>
                </c:pt>
                <c:pt idx="359">
                  <c:v>355</c:v>
                </c:pt>
                <c:pt idx="360">
                  <c:v>435</c:v>
                </c:pt>
                <c:pt idx="361">
                  <c:v>178</c:v>
                </c:pt>
                <c:pt idx="362">
                  <c:v>422</c:v>
                </c:pt>
                <c:pt idx="363">
                  <c:v>148</c:v>
                </c:pt>
                <c:pt idx="364">
                  <c:v>320</c:v>
                </c:pt>
                <c:pt idx="365">
                  <c:v>110</c:v>
                </c:pt>
                <c:pt idx="366">
                  <c:v>154</c:v>
                </c:pt>
                <c:pt idx="367">
                  <c:v>222</c:v>
                </c:pt>
                <c:pt idx="368">
                  <c:v>392</c:v>
                </c:pt>
                <c:pt idx="369">
                  <c:v>121</c:v>
                </c:pt>
                <c:pt idx="370">
                  <c:v>352</c:v>
                </c:pt>
                <c:pt idx="371">
                  <c:v>47</c:v>
                </c:pt>
                <c:pt idx="372">
                  <c:v>279</c:v>
                </c:pt>
                <c:pt idx="373">
                  <c:v>486</c:v>
                </c:pt>
                <c:pt idx="374">
                  <c:v>13</c:v>
                </c:pt>
                <c:pt idx="375">
                  <c:v>39</c:v>
                </c:pt>
                <c:pt idx="376">
                  <c:v>277</c:v>
                </c:pt>
                <c:pt idx="377">
                  <c:v>490</c:v>
                </c:pt>
                <c:pt idx="378">
                  <c:v>180</c:v>
                </c:pt>
                <c:pt idx="379">
                  <c:v>234</c:v>
                </c:pt>
                <c:pt idx="380">
                  <c:v>281</c:v>
                </c:pt>
                <c:pt idx="381">
                  <c:v>264</c:v>
                </c:pt>
                <c:pt idx="382">
                  <c:v>105</c:v>
                </c:pt>
                <c:pt idx="383">
                  <c:v>366</c:v>
                </c:pt>
                <c:pt idx="384">
                  <c:v>559</c:v>
                </c:pt>
                <c:pt idx="385">
                  <c:v>33</c:v>
                </c:pt>
                <c:pt idx="386">
                  <c:v>555</c:v>
                </c:pt>
                <c:pt idx="387">
                  <c:v>221</c:v>
                </c:pt>
                <c:pt idx="388">
                  <c:v>136</c:v>
                </c:pt>
                <c:pt idx="389">
                  <c:v>42</c:v>
                </c:pt>
                <c:pt idx="390">
                  <c:v>174</c:v>
                </c:pt>
                <c:pt idx="391">
                  <c:v>389</c:v>
                </c:pt>
                <c:pt idx="392">
                  <c:v>137</c:v>
                </c:pt>
                <c:pt idx="393">
                  <c:v>341</c:v>
                </c:pt>
                <c:pt idx="394">
                  <c:v>101</c:v>
                </c:pt>
                <c:pt idx="395">
                  <c:v>25</c:v>
                </c:pt>
                <c:pt idx="396">
                  <c:v>578</c:v>
                </c:pt>
                <c:pt idx="397">
                  <c:v>111</c:v>
                </c:pt>
                <c:pt idx="398">
                  <c:v>398</c:v>
                </c:pt>
                <c:pt idx="399">
                  <c:v>244</c:v>
                </c:pt>
                <c:pt idx="400">
                  <c:v>430</c:v>
                </c:pt>
                <c:pt idx="401">
                  <c:v>466</c:v>
                </c:pt>
                <c:pt idx="402">
                  <c:v>71</c:v>
                </c:pt>
                <c:pt idx="403">
                  <c:v>413</c:v>
                </c:pt>
                <c:pt idx="404">
                  <c:v>455</c:v>
                </c:pt>
                <c:pt idx="405">
                  <c:v>226</c:v>
                </c:pt>
                <c:pt idx="406">
                  <c:v>7</c:v>
                </c:pt>
                <c:pt idx="407">
                  <c:v>330</c:v>
                </c:pt>
                <c:pt idx="408">
                  <c:v>269</c:v>
                </c:pt>
                <c:pt idx="409">
                  <c:v>171</c:v>
                </c:pt>
                <c:pt idx="410">
                  <c:v>155</c:v>
                </c:pt>
                <c:pt idx="411">
                  <c:v>500</c:v>
                </c:pt>
                <c:pt idx="412">
                  <c:v>150</c:v>
                </c:pt>
                <c:pt idx="413">
                  <c:v>23</c:v>
                </c:pt>
                <c:pt idx="414">
                  <c:v>38</c:v>
                </c:pt>
                <c:pt idx="415">
                  <c:v>67</c:v>
                </c:pt>
                <c:pt idx="416">
                  <c:v>393</c:v>
                </c:pt>
                <c:pt idx="417">
                  <c:v>139</c:v>
                </c:pt>
                <c:pt idx="418">
                  <c:v>278</c:v>
                </c:pt>
                <c:pt idx="419">
                  <c:v>161</c:v>
                </c:pt>
                <c:pt idx="420">
                  <c:v>536</c:v>
                </c:pt>
                <c:pt idx="421">
                  <c:v>166</c:v>
                </c:pt>
                <c:pt idx="422">
                  <c:v>585</c:v>
                </c:pt>
                <c:pt idx="423">
                  <c:v>245</c:v>
                </c:pt>
                <c:pt idx="424">
                  <c:v>380</c:v>
                </c:pt>
                <c:pt idx="425">
                  <c:v>288</c:v>
                </c:pt>
                <c:pt idx="426">
                  <c:v>189</c:v>
                </c:pt>
                <c:pt idx="427">
                  <c:v>176</c:v>
                </c:pt>
                <c:pt idx="428">
                  <c:v>268</c:v>
                </c:pt>
                <c:pt idx="429">
                  <c:v>8</c:v>
                </c:pt>
                <c:pt idx="430">
                  <c:v>386</c:v>
                </c:pt>
                <c:pt idx="431">
                  <c:v>438</c:v>
                </c:pt>
                <c:pt idx="432">
                  <c:v>378</c:v>
                </c:pt>
                <c:pt idx="433">
                  <c:v>146</c:v>
                </c:pt>
                <c:pt idx="434">
                  <c:v>201</c:v>
                </c:pt>
                <c:pt idx="435">
                  <c:v>348</c:v>
                </c:pt>
                <c:pt idx="436">
                  <c:v>475</c:v>
                </c:pt>
                <c:pt idx="437">
                  <c:v>346</c:v>
                </c:pt>
                <c:pt idx="438">
                  <c:v>200</c:v>
                </c:pt>
                <c:pt idx="439">
                  <c:v>164</c:v>
                </c:pt>
                <c:pt idx="440">
                  <c:v>187</c:v>
                </c:pt>
                <c:pt idx="441">
                  <c:v>556</c:v>
                </c:pt>
                <c:pt idx="442">
                  <c:v>481</c:v>
                </c:pt>
                <c:pt idx="443">
                  <c:v>54</c:v>
                </c:pt>
                <c:pt idx="444">
                  <c:v>131</c:v>
                </c:pt>
                <c:pt idx="445">
                  <c:v>353</c:v>
                </c:pt>
                <c:pt idx="446">
                  <c:v>543</c:v>
                </c:pt>
                <c:pt idx="447">
                  <c:v>381</c:v>
                </c:pt>
                <c:pt idx="448">
                  <c:v>550</c:v>
                </c:pt>
                <c:pt idx="449">
                  <c:v>6</c:v>
                </c:pt>
                <c:pt idx="450">
                  <c:v>118</c:v>
                </c:pt>
                <c:pt idx="451">
                  <c:v>78</c:v>
                </c:pt>
                <c:pt idx="452">
                  <c:v>195</c:v>
                </c:pt>
                <c:pt idx="453">
                  <c:v>431</c:v>
                </c:pt>
                <c:pt idx="454">
                  <c:v>263</c:v>
                </c:pt>
                <c:pt idx="455">
                  <c:v>199</c:v>
                </c:pt>
                <c:pt idx="456">
                  <c:v>365</c:v>
                </c:pt>
                <c:pt idx="457">
                  <c:v>5</c:v>
                </c:pt>
                <c:pt idx="458">
                  <c:v>188</c:v>
                </c:pt>
                <c:pt idx="459">
                  <c:v>333</c:v>
                </c:pt>
                <c:pt idx="460">
                  <c:v>316</c:v>
                </c:pt>
                <c:pt idx="461">
                  <c:v>377</c:v>
                </c:pt>
                <c:pt idx="462">
                  <c:v>153</c:v>
                </c:pt>
                <c:pt idx="463">
                  <c:v>184</c:v>
                </c:pt>
                <c:pt idx="464">
                  <c:v>230</c:v>
                </c:pt>
                <c:pt idx="465">
                  <c:v>369</c:v>
                </c:pt>
                <c:pt idx="466">
                  <c:v>134</c:v>
                </c:pt>
                <c:pt idx="467">
                  <c:v>560</c:v>
                </c:pt>
                <c:pt idx="468">
                  <c:v>310</c:v>
                </c:pt>
                <c:pt idx="469">
                  <c:v>198</c:v>
                </c:pt>
                <c:pt idx="470">
                  <c:v>520</c:v>
                </c:pt>
                <c:pt idx="471">
                  <c:v>99</c:v>
                </c:pt>
                <c:pt idx="472">
                  <c:v>194</c:v>
                </c:pt>
                <c:pt idx="473">
                  <c:v>276</c:v>
                </c:pt>
                <c:pt idx="474">
                  <c:v>149</c:v>
                </c:pt>
                <c:pt idx="475">
                  <c:v>535</c:v>
                </c:pt>
                <c:pt idx="476">
                  <c:v>83</c:v>
                </c:pt>
                <c:pt idx="477">
                  <c:v>74</c:v>
                </c:pt>
                <c:pt idx="478">
                  <c:v>191</c:v>
                </c:pt>
                <c:pt idx="479">
                  <c:v>152</c:v>
                </c:pt>
                <c:pt idx="480">
                  <c:v>220</c:v>
                </c:pt>
                <c:pt idx="481">
                  <c:v>467</c:v>
                </c:pt>
                <c:pt idx="482">
                  <c:v>190</c:v>
                </c:pt>
                <c:pt idx="483">
                  <c:v>123</c:v>
                </c:pt>
                <c:pt idx="484">
                  <c:v>170</c:v>
                </c:pt>
                <c:pt idx="485">
                  <c:v>404</c:v>
                </c:pt>
                <c:pt idx="486">
                  <c:v>144</c:v>
                </c:pt>
                <c:pt idx="487">
                  <c:v>595</c:v>
                </c:pt>
                <c:pt idx="488">
                  <c:v>370</c:v>
                </c:pt>
                <c:pt idx="489">
                  <c:v>173</c:v>
                </c:pt>
                <c:pt idx="490">
                  <c:v>471</c:v>
                </c:pt>
                <c:pt idx="491">
                  <c:v>72</c:v>
                </c:pt>
                <c:pt idx="492">
                  <c:v>382</c:v>
                </c:pt>
                <c:pt idx="493">
                  <c:v>452</c:v>
                </c:pt>
                <c:pt idx="494">
                  <c:v>19</c:v>
                </c:pt>
                <c:pt idx="495">
                  <c:v>344</c:v>
                </c:pt>
                <c:pt idx="496">
                  <c:v>159</c:v>
                </c:pt>
                <c:pt idx="497">
                  <c:v>396</c:v>
                </c:pt>
                <c:pt idx="498">
                  <c:v>133</c:v>
                </c:pt>
                <c:pt idx="499">
                  <c:v>374</c:v>
                </c:pt>
                <c:pt idx="500">
                  <c:v>53</c:v>
                </c:pt>
                <c:pt idx="501">
                  <c:v>18</c:v>
                </c:pt>
                <c:pt idx="502">
                  <c:v>553</c:v>
                </c:pt>
                <c:pt idx="503">
                  <c:v>87</c:v>
                </c:pt>
                <c:pt idx="504">
                  <c:v>406</c:v>
                </c:pt>
                <c:pt idx="505">
                  <c:v>311</c:v>
                </c:pt>
                <c:pt idx="506">
                  <c:v>34</c:v>
                </c:pt>
                <c:pt idx="507">
                  <c:v>420</c:v>
                </c:pt>
                <c:pt idx="508">
                  <c:v>68</c:v>
                </c:pt>
                <c:pt idx="509">
                  <c:v>163</c:v>
                </c:pt>
                <c:pt idx="510">
                  <c:v>109</c:v>
                </c:pt>
                <c:pt idx="511">
                  <c:v>541</c:v>
                </c:pt>
                <c:pt idx="512">
                  <c:v>90</c:v>
                </c:pt>
                <c:pt idx="513">
                  <c:v>186</c:v>
                </c:pt>
                <c:pt idx="514">
                  <c:v>143</c:v>
                </c:pt>
                <c:pt idx="515">
                  <c:v>181</c:v>
                </c:pt>
                <c:pt idx="516">
                  <c:v>185</c:v>
                </c:pt>
                <c:pt idx="517">
                  <c:v>97</c:v>
                </c:pt>
                <c:pt idx="518">
                  <c:v>449</c:v>
                </c:pt>
                <c:pt idx="519">
                  <c:v>73</c:v>
                </c:pt>
                <c:pt idx="520">
                  <c:v>236</c:v>
                </c:pt>
                <c:pt idx="521">
                  <c:v>14</c:v>
                </c:pt>
                <c:pt idx="522">
                  <c:v>145</c:v>
                </c:pt>
                <c:pt idx="523">
                  <c:v>193</c:v>
                </c:pt>
                <c:pt idx="524">
                  <c:v>158</c:v>
                </c:pt>
                <c:pt idx="525">
                  <c:v>387</c:v>
                </c:pt>
                <c:pt idx="526">
                  <c:v>474</c:v>
                </c:pt>
                <c:pt idx="527">
                  <c:v>79</c:v>
                </c:pt>
                <c:pt idx="528">
                  <c:v>58</c:v>
                </c:pt>
                <c:pt idx="529">
                  <c:v>453</c:v>
                </c:pt>
                <c:pt idx="530">
                  <c:v>167</c:v>
                </c:pt>
                <c:pt idx="531">
                  <c:v>94</c:v>
                </c:pt>
                <c:pt idx="532">
                  <c:v>96</c:v>
                </c:pt>
                <c:pt idx="533">
                  <c:v>62</c:v>
                </c:pt>
                <c:pt idx="534">
                  <c:v>75</c:v>
                </c:pt>
                <c:pt idx="535">
                  <c:v>16</c:v>
                </c:pt>
                <c:pt idx="536">
                  <c:v>76</c:v>
                </c:pt>
                <c:pt idx="537">
                  <c:v>142</c:v>
                </c:pt>
                <c:pt idx="538">
                  <c:v>545</c:v>
                </c:pt>
                <c:pt idx="539">
                  <c:v>557</c:v>
                </c:pt>
                <c:pt idx="540">
                  <c:v>183</c:v>
                </c:pt>
                <c:pt idx="541">
                  <c:v>130</c:v>
                </c:pt>
                <c:pt idx="542">
                  <c:v>82</c:v>
                </c:pt>
                <c:pt idx="543">
                  <c:v>401</c:v>
                </c:pt>
                <c:pt idx="544">
                  <c:v>175</c:v>
                </c:pt>
                <c:pt idx="545">
                  <c:v>77</c:v>
                </c:pt>
                <c:pt idx="546">
                  <c:v>37</c:v>
                </c:pt>
                <c:pt idx="547">
                  <c:v>552</c:v>
                </c:pt>
                <c:pt idx="548">
                  <c:v>418</c:v>
                </c:pt>
                <c:pt idx="549">
                  <c:v>558</c:v>
                </c:pt>
                <c:pt idx="550">
                  <c:v>384</c:v>
                </c:pt>
                <c:pt idx="551">
                  <c:v>340</c:v>
                </c:pt>
                <c:pt idx="556">
                  <c:v>534</c:v>
                </c:pt>
              </c:numCache>
            </c:numRef>
          </c:xVal>
          <c:yVal>
            <c:numRef>
              <c:f>Sheet1!$B$1:$B$558</c:f>
              <c:numCache>
                <c:formatCode>0</c:formatCode>
                <c:ptCount val="558"/>
                <c:pt idx="0">
                  <c:v>76.384510538407753</c:v>
                </c:pt>
                <c:pt idx="1">
                  <c:v>76.656158531487137</c:v>
                </c:pt>
                <c:pt idx="2">
                  <c:v>78.012848636962488</c:v>
                </c:pt>
                <c:pt idx="3">
                  <c:v>78.195790870885517</c:v>
                </c:pt>
                <c:pt idx="4">
                  <c:v>78.523059768705494</c:v>
                </c:pt>
                <c:pt idx="5">
                  <c:v>84.975475119779304</c:v>
                </c:pt>
                <c:pt idx="6">
                  <c:v>85.897518090897563</c:v>
                </c:pt>
                <c:pt idx="7">
                  <c:v>86.284355365324089</c:v>
                </c:pt>
                <c:pt idx="8">
                  <c:v>86.300312400157836</c:v>
                </c:pt>
                <c:pt idx="9">
                  <c:v>86.575336841877416</c:v>
                </c:pt>
                <c:pt idx="10">
                  <c:v>86.587735053986563</c:v>
                </c:pt>
                <c:pt idx="11">
                  <c:v>86.966071144816254</c:v>
                </c:pt>
                <c:pt idx="12">
                  <c:v>87.033677256318001</c:v>
                </c:pt>
                <c:pt idx="13">
                  <c:v>87.218803005834346</c:v>
                </c:pt>
                <c:pt idx="14">
                  <c:v>87.831255416833898</c:v>
                </c:pt>
                <c:pt idx="15">
                  <c:v>88.227806675113925</c:v>
                </c:pt>
                <c:pt idx="16">
                  <c:v>88.640913191015841</c:v>
                </c:pt>
                <c:pt idx="17">
                  <c:v>88.650680564753685</c:v>
                </c:pt>
                <c:pt idx="18">
                  <c:v>88.65096691126827</c:v>
                </c:pt>
                <c:pt idx="19">
                  <c:v>88.708063130616566</c:v>
                </c:pt>
                <c:pt idx="20">
                  <c:v>88.790611797848086</c:v>
                </c:pt>
                <c:pt idx="21">
                  <c:v>88.822816735058126</c:v>
                </c:pt>
                <c:pt idx="22">
                  <c:v>88.84588852826802</c:v>
                </c:pt>
                <c:pt idx="23">
                  <c:v>88.98123858745133</c:v>
                </c:pt>
                <c:pt idx="24">
                  <c:v>89.00798073001954</c:v>
                </c:pt>
                <c:pt idx="25">
                  <c:v>89.102168405523443</c:v>
                </c:pt>
                <c:pt idx="26">
                  <c:v>89.474061268387302</c:v>
                </c:pt>
                <c:pt idx="27">
                  <c:v>89.635283688502213</c:v>
                </c:pt>
                <c:pt idx="28">
                  <c:v>89.803481508540443</c:v>
                </c:pt>
                <c:pt idx="29">
                  <c:v>89.910384591248459</c:v>
                </c:pt>
                <c:pt idx="30">
                  <c:v>90.187801338722423</c:v>
                </c:pt>
                <c:pt idx="31">
                  <c:v>90.254586517533383</c:v>
                </c:pt>
                <c:pt idx="32">
                  <c:v>90.364524962261868</c:v>
                </c:pt>
                <c:pt idx="33">
                  <c:v>90.527587402160194</c:v>
                </c:pt>
                <c:pt idx="34">
                  <c:v>90.570652828285091</c:v>
                </c:pt>
                <c:pt idx="35">
                  <c:v>90.59736526797478</c:v>
                </c:pt>
                <c:pt idx="36">
                  <c:v>90.756177139601647</c:v>
                </c:pt>
                <c:pt idx="37">
                  <c:v>90.76595106530452</c:v>
                </c:pt>
                <c:pt idx="38">
                  <c:v>90.830108503454582</c:v>
                </c:pt>
                <c:pt idx="39">
                  <c:v>90.941774279973771</c:v>
                </c:pt>
                <c:pt idx="40">
                  <c:v>91.080515411021011</c:v>
                </c:pt>
                <c:pt idx="41">
                  <c:v>91.284728759504787</c:v>
                </c:pt>
                <c:pt idx="42">
                  <c:v>91.315830148096722</c:v>
                </c:pt>
                <c:pt idx="43">
                  <c:v>91.479863092143603</c:v>
                </c:pt>
                <c:pt idx="44">
                  <c:v>91.484426794365731</c:v>
                </c:pt>
                <c:pt idx="45">
                  <c:v>91.513585864436592</c:v>
                </c:pt>
                <c:pt idx="46">
                  <c:v>91.544646670156226</c:v>
                </c:pt>
                <c:pt idx="47">
                  <c:v>91.573749536070949</c:v>
                </c:pt>
                <c:pt idx="48">
                  <c:v>91.810085940515648</c:v>
                </c:pt>
                <c:pt idx="49">
                  <c:v>91.82743347261983</c:v>
                </c:pt>
                <c:pt idx="50">
                  <c:v>91.882191066710249</c:v>
                </c:pt>
                <c:pt idx="51">
                  <c:v>91.937561254345411</c:v>
                </c:pt>
                <c:pt idx="52">
                  <c:v>92.185766083098358</c:v>
                </c:pt>
                <c:pt idx="53">
                  <c:v>92.25256491711437</c:v>
                </c:pt>
                <c:pt idx="54">
                  <c:v>92.282665354072549</c:v>
                </c:pt>
                <c:pt idx="55">
                  <c:v>92.29601751003041</c:v>
                </c:pt>
                <c:pt idx="56">
                  <c:v>92.348112809407326</c:v>
                </c:pt>
                <c:pt idx="57">
                  <c:v>92.416150768616646</c:v>
                </c:pt>
                <c:pt idx="58">
                  <c:v>92.453259883805472</c:v>
                </c:pt>
                <c:pt idx="59">
                  <c:v>92.538624314790013</c:v>
                </c:pt>
                <c:pt idx="60">
                  <c:v>92.676468228311521</c:v>
                </c:pt>
                <c:pt idx="61">
                  <c:v>92.73087746904622</c:v>
                </c:pt>
                <c:pt idx="62">
                  <c:v>92.737932543557349</c:v>
                </c:pt>
                <c:pt idx="63">
                  <c:v>92.914275711706765</c:v>
                </c:pt>
                <c:pt idx="64">
                  <c:v>92.916913794909988</c:v>
                </c:pt>
                <c:pt idx="65">
                  <c:v>92.931263800654591</c:v>
                </c:pt>
                <c:pt idx="66">
                  <c:v>93.000708743621502</c:v>
                </c:pt>
                <c:pt idx="67">
                  <c:v>93.04300022144534</c:v>
                </c:pt>
                <c:pt idx="68">
                  <c:v>93.098834695542237</c:v>
                </c:pt>
                <c:pt idx="69">
                  <c:v>93.169186391389388</c:v>
                </c:pt>
                <c:pt idx="70">
                  <c:v>93.209439131198607</c:v>
                </c:pt>
                <c:pt idx="71">
                  <c:v>93.366297184185441</c:v>
                </c:pt>
                <c:pt idx="72">
                  <c:v>93.37997791537191</c:v>
                </c:pt>
                <c:pt idx="73">
                  <c:v>93.425110267679159</c:v>
                </c:pt>
                <c:pt idx="74">
                  <c:v>93.444149398230039</c:v>
                </c:pt>
                <c:pt idx="75">
                  <c:v>93.553640076262496</c:v>
                </c:pt>
                <c:pt idx="76">
                  <c:v>93.562372832724463</c:v>
                </c:pt>
                <c:pt idx="77">
                  <c:v>93.648193509770692</c:v>
                </c:pt>
                <c:pt idx="78">
                  <c:v>93.677497341244774</c:v>
                </c:pt>
                <c:pt idx="79">
                  <c:v>93.691421559765203</c:v>
                </c:pt>
                <c:pt idx="80">
                  <c:v>93.859432800001727</c:v>
                </c:pt>
                <c:pt idx="81">
                  <c:v>93.916079456804425</c:v>
                </c:pt>
                <c:pt idx="82">
                  <c:v>93.93321561487582</c:v>
                </c:pt>
                <c:pt idx="83">
                  <c:v>93.970557585651179</c:v>
                </c:pt>
                <c:pt idx="84">
                  <c:v>94.026002515785308</c:v>
                </c:pt>
                <c:pt idx="85">
                  <c:v>94.027836755301195</c:v>
                </c:pt>
                <c:pt idx="86">
                  <c:v>94.054862404696962</c:v>
                </c:pt>
                <c:pt idx="87">
                  <c:v>94.110874064626003</c:v>
                </c:pt>
                <c:pt idx="88">
                  <c:v>94.151826923733339</c:v>
                </c:pt>
                <c:pt idx="89">
                  <c:v>94.26300395973945</c:v>
                </c:pt>
                <c:pt idx="90">
                  <c:v>94.309986123222302</c:v>
                </c:pt>
                <c:pt idx="91">
                  <c:v>94.324785170022977</c:v>
                </c:pt>
                <c:pt idx="92">
                  <c:v>94.3364686242179</c:v>
                </c:pt>
                <c:pt idx="93">
                  <c:v>94.425094927782084</c:v>
                </c:pt>
                <c:pt idx="94">
                  <c:v>94.473027949231053</c:v>
                </c:pt>
                <c:pt idx="95">
                  <c:v>94.477883393152425</c:v>
                </c:pt>
                <c:pt idx="96">
                  <c:v>94.481828472516654</c:v>
                </c:pt>
                <c:pt idx="97">
                  <c:v>94.493505363299079</c:v>
                </c:pt>
                <c:pt idx="98">
                  <c:v>94.537933517074407</c:v>
                </c:pt>
                <c:pt idx="99">
                  <c:v>94.568445055602993</c:v>
                </c:pt>
                <c:pt idx="100">
                  <c:v>94.605069659669468</c:v>
                </c:pt>
                <c:pt idx="101">
                  <c:v>94.695451102802267</c:v>
                </c:pt>
                <c:pt idx="102">
                  <c:v>94.698727973020581</c:v>
                </c:pt>
                <c:pt idx="103">
                  <c:v>94.801292871342085</c:v>
                </c:pt>
                <c:pt idx="104">
                  <c:v>94.849551975329902</c:v>
                </c:pt>
                <c:pt idx="105">
                  <c:v>94.891744269986248</c:v>
                </c:pt>
                <c:pt idx="106">
                  <c:v>94.943058107007587</c:v>
                </c:pt>
                <c:pt idx="107">
                  <c:v>94.989892476920872</c:v>
                </c:pt>
                <c:pt idx="108">
                  <c:v>95.064087192911771</c:v>
                </c:pt>
                <c:pt idx="109">
                  <c:v>95.072824125127013</c:v>
                </c:pt>
                <c:pt idx="110">
                  <c:v>95.073294261074338</c:v>
                </c:pt>
                <c:pt idx="111">
                  <c:v>95.086992220685246</c:v>
                </c:pt>
                <c:pt idx="112">
                  <c:v>95.150327855912948</c:v>
                </c:pt>
                <c:pt idx="113">
                  <c:v>95.198709815016215</c:v>
                </c:pt>
                <c:pt idx="114">
                  <c:v>95.201680582758499</c:v>
                </c:pt>
                <c:pt idx="115">
                  <c:v>95.208354065568386</c:v>
                </c:pt>
                <c:pt idx="116">
                  <c:v>95.227296841966108</c:v>
                </c:pt>
                <c:pt idx="117">
                  <c:v>95.319294268021721</c:v>
                </c:pt>
                <c:pt idx="118">
                  <c:v>95.340245363740038</c:v>
                </c:pt>
                <c:pt idx="119">
                  <c:v>95.397544140353475</c:v>
                </c:pt>
                <c:pt idx="120">
                  <c:v>95.42144243646014</c:v>
                </c:pt>
                <c:pt idx="121">
                  <c:v>95.431306925394253</c:v>
                </c:pt>
                <c:pt idx="122">
                  <c:v>95.448608236292486</c:v>
                </c:pt>
                <c:pt idx="123">
                  <c:v>95.483937677615259</c:v>
                </c:pt>
                <c:pt idx="124">
                  <c:v>95.535724166941023</c:v>
                </c:pt>
                <c:pt idx="125">
                  <c:v>95.576679415150679</c:v>
                </c:pt>
                <c:pt idx="126">
                  <c:v>95.583178172820695</c:v>
                </c:pt>
                <c:pt idx="127">
                  <c:v>95.600092372266033</c:v>
                </c:pt>
                <c:pt idx="128">
                  <c:v>95.609389929589568</c:v>
                </c:pt>
                <c:pt idx="129">
                  <c:v>95.612728493674382</c:v>
                </c:pt>
                <c:pt idx="130">
                  <c:v>95.641129794126286</c:v>
                </c:pt>
                <c:pt idx="131">
                  <c:v>95.663229465302393</c:v>
                </c:pt>
                <c:pt idx="132">
                  <c:v>95.678108352474538</c:v>
                </c:pt>
                <c:pt idx="133">
                  <c:v>95.702316026246251</c:v>
                </c:pt>
                <c:pt idx="134">
                  <c:v>95.711847503255441</c:v>
                </c:pt>
                <c:pt idx="135">
                  <c:v>95.717096647130788</c:v>
                </c:pt>
                <c:pt idx="136">
                  <c:v>95.758779265027883</c:v>
                </c:pt>
                <c:pt idx="137">
                  <c:v>95.7692825973742</c:v>
                </c:pt>
                <c:pt idx="138">
                  <c:v>95.780927183165545</c:v>
                </c:pt>
                <c:pt idx="139">
                  <c:v>95.801985878459305</c:v>
                </c:pt>
                <c:pt idx="140">
                  <c:v>95.857539052774257</c:v>
                </c:pt>
                <c:pt idx="141">
                  <c:v>95.905788607132791</c:v>
                </c:pt>
                <c:pt idx="142">
                  <c:v>95.918891191387004</c:v>
                </c:pt>
                <c:pt idx="143">
                  <c:v>95.999163210508911</c:v>
                </c:pt>
                <c:pt idx="144">
                  <c:v>96.125411034396819</c:v>
                </c:pt>
                <c:pt idx="145">
                  <c:v>96.130836259364372</c:v>
                </c:pt>
                <c:pt idx="146">
                  <c:v>96.175976909457788</c:v>
                </c:pt>
                <c:pt idx="147">
                  <c:v>96.185077090837751</c:v>
                </c:pt>
                <c:pt idx="148">
                  <c:v>96.185345024605425</c:v>
                </c:pt>
                <c:pt idx="149">
                  <c:v>96.196010097948658</c:v>
                </c:pt>
                <c:pt idx="150">
                  <c:v>96.21039735487706</c:v>
                </c:pt>
                <c:pt idx="151">
                  <c:v>96.243003819013524</c:v>
                </c:pt>
                <c:pt idx="152">
                  <c:v>96.260850196359087</c:v>
                </c:pt>
                <c:pt idx="153">
                  <c:v>96.267219800874997</c:v>
                </c:pt>
                <c:pt idx="154">
                  <c:v>96.285711187554895</c:v>
                </c:pt>
                <c:pt idx="155">
                  <c:v>96.304705863127211</c:v>
                </c:pt>
                <c:pt idx="156">
                  <c:v>96.314781207532377</c:v>
                </c:pt>
                <c:pt idx="157">
                  <c:v>96.391924546974579</c:v>
                </c:pt>
                <c:pt idx="158">
                  <c:v>96.403486823537705</c:v>
                </c:pt>
                <c:pt idx="159">
                  <c:v>96.423179966590098</c:v>
                </c:pt>
                <c:pt idx="160">
                  <c:v>96.479789219491622</c:v>
                </c:pt>
                <c:pt idx="161">
                  <c:v>96.50576485679845</c:v>
                </c:pt>
                <c:pt idx="162">
                  <c:v>96.51939475819357</c:v>
                </c:pt>
                <c:pt idx="163">
                  <c:v>96.520979896811269</c:v>
                </c:pt>
                <c:pt idx="164">
                  <c:v>96.531631721204363</c:v>
                </c:pt>
                <c:pt idx="165">
                  <c:v>96.533637063064816</c:v>
                </c:pt>
                <c:pt idx="166">
                  <c:v>96.53388051955524</c:v>
                </c:pt>
                <c:pt idx="167">
                  <c:v>96.542976383565275</c:v>
                </c:pt>
                <c:pt idx="168">
                  <c:v>96.543165756850783</c:v>
                </c:pt>
                <c:pt idx="169">
                  <c:v>96.555072155260888</c:v>
                </c:pt>
                <c:pt idx="170">
                  <c:v>96.561876618692679</c:v>
                </c:pt>
                <c:pt idx="171">
                  <c:v>96.663801288881785</c:v>
                </c:pt>
                <c:pt idx="172">
                  <c:v>96.730108998595099</c:v>
                </c:pt>
                <c:pt idx="173">
                  <c:v>96.751266806582208</c:v>
                </c:pt>
                <c:pt idx="174">
                  <c:v>96.754008270444743</c:v>
                </c:pt>
                <c:pt idx="175">
                  <c:v>96.762059779061147</c:v>
                </c:pt>
                <c:pt idx="176">
                  <c:v>96.817277698434793</c:v>
                </c:pt>
                <c:pt idx="177">
                  <c:v>96.837887109933206</c:v>
                </c:pt>
                <c:pt idx="178">
                  <c:v>96.841749030311036</c:v>
                </c:pt>
                <c:pt idx="179">
                  <c:v>96.856295309972467</c:v>
                </c:pt>
                <c:pt idx="180">
                  <c:v>96.85991385449725</c:v>
                </c:pt>
                <c:pt idx="181">
                  <c:v>96.864120883817236</c:v>
                </c:pt>
                <c:pt idx="182">
                  <c:v>96.874157964038162</c:v>
                </c:pt>
                <c:pt idx="183">
                  <c:v>96.877640112853939</c:v>
                </c:pt>
                <c:pt idx="184">
                  <c:v>96.891212902193686</c:v>
                </c:pt>
                <c:pt idx="185">
                  <c:v>96.89428252629186</c:v>
                </c:pt>
                <c:pt idx="186">
                  <c:v>96.908293493948733</c:v>
                </c:pt>
                <c:pt idx="187">
                  <c:v>96.909081600522313</c:v>
                </c:pt>
                <c:pt idx="188">
                  <c:v>96.911040742715343</c:v>
                </c:pt>
                <c:pt idx="189">
                  <c:v>96.931916473608055</c:v>
                </c:pt>
                <c:pt idx="190">
                  <c:v>96.942478268922642</c:v>
                </c:pt>
                <c:pt idx="191">
                  <c:v>96.977208841163446</c:v>
                </c:pt>
                <c:pt idx="192">
                  <c:v>97.004833073076995</c:v>
                </c:pt>
                <c:pt idx="193">
                  <c:v>97.006856483310031</c:v>
                </c:pt>
                <c:pt idx="194">
                  <c:v>97.026669402595829</c:v>
                </c:pt>
                <c:pt idx="195">
                  <c:v>97.038021588268435</c:v>
                </c:pt>
                <c:pt idx="196">
                  <c:v>97.050711960548057</c:v>
                </c:pt>
                <c:pt idx="197">
                  <c:v>97.076549365744299</c:v>
                </c:pt>
                <c:pt idx="198">
                  <c:v>97.085518191364613</c:v>
                </c:pt>
                <c:pt idx="199">
                  <c:v>97.086540938935258</c:v>
                </c:pt>
                <c:pt idx="200">
                  <c:v>97.091766781381068</c:v>
                </c:pt>
                <c:pt idx="201">
                  <c:v>97.114109086478265</c:v>
                </c:pt>
                <c:pt idx="202">
                  <c:v>97.141890922867347</c:v>
                </c:pt>
                <c:pt idx="203">
                  <c:v>97.215011429139466</c:v>
                </c:pt>
                <c:pt idx="204">
                  <c:v>97.216512327393488</c:v>
                </c:pt>
                <c:pt idx="205">
                  <c:v>97.28109826628959</c:v>
                </c:pt>
                <c:pt idx="206">
                  <c:v>97.302430998328916</c:v>
                </c:pt>
                <c:pt idx="207">
                  <c:v>97.309890935594098</c:v>
                </c:pt>
                <c:pt idx="208">
                  <c:v>97.324902913189376</c:v>
                </c:pt>
                <c:pt idx="209">
                  <c:v>97.337876469274903</c:v>
                </c:pt>
                <c:pt idx="210">
                  <c:v>97.376635143267805</c:v>
                </c:pt>
                <c:pt idx="211">
                  <c:v>97.37931878831489</c:v>
                </c:pt>
                <c:pt idx="212">
                  <c:v>97.381038553367858</c:v>
                </c:pt>
                <c:pt idx="213">
                  <c:v>97.437484027238511</c:v>
                </c:pt>
                <c:pt idx="214">
                  <c:v>97.445305080461054</c:v>
                </c:pt>
                <c:pt idx="215">
                  <c:v>97.464088527012507</c:v>
                </c:pt>
                <c:pt idx="216">
                  <c:v>97.51970826783969</c:v>
                </c:pt>
                <c:pt idx="217">
                  <c:v>97.528856826279309</c:v>
                </c:pt>
                <c:pt idx="218">
                  <c:v>97.542480357474275</c:v>
                </c:pt>
                <c:pt idx="219">
                  <c:v>97.544045864986956</c:v>
                </c:pt>
                <c:pt idx="220">
                  <c:v>97.552495568858944</c:v>
                </c:pt>
                <c:pt idx="221">
                  <c:v>97.582896183956692</c:v>
                </c:pt>
                <c:pt idx="222">
                  <c:v>97.590662352940441</c:v>
                </c:pt>
                <c:pt idx="223">
                  <c:v>97.605224290160351</c:v>
                </c:pt>
                <c:pt idx="224">
                  <c:v>97.632569752092195</c:v>
                </c:pt>
                <c:pt idx="225">
                  <c:v>97.658781060683495</c:v>
                </c:pt>
                <c:pt idx="226">
                  <c:v>97.666899734675894</c:v>
                </c:pt>
                <c:pt idx="227">
                  <c:v>97.671201083451948</c:v>
                </c:pt>
                <c:pt idx="228">
                  <c:v>97.678399689403491</c:v>
                </c:pt>
                <c:pt idx="229">
                  <c:v>97.735571847706126</c:v>
                </c:pt>
                <c:pt idx="230">
                  <c:v>97.762651540423747</c:v>
                </c:pt>
                <c:pt idx="231">
                  <c:v>97.769533890172283</c:v>
                </c:pt>
                <c:pt idx="232">
                  <c:v>97.85504247025753</c:v>
                </c:pt>
                <c:pt idx="233">
                  <c:v>97.856883751921202</c:v>
                </c:pt>
                <c:pt idx="234">
                  <c:v>97.901029770336123</c:v>
                </c:pt>
                <c:pt idx="235">
                  <c:v>97.910041386148976</c:v>
                </c:pt>
                <c:pt idx="236">
                  <c:v>97.927837646765923</c:v>
                </c:pt>
                <c:pt idx="237">
                  <c:v>97.934586884083132</c:v>
                </c:pt>
                <c:pt idx="238">
                  <c:v>97.953575096118229</c:v>
                </c:pt>
                <c:pt idx="239">
                  <c:v>97.977945533042742</c:v>
                </c:pt>
                <c:pt idx="240">
                  <c:v>97.988398178142106</c:v>
                </c:pt>
                <c:pt idx="241">
                  <c:v>98.00210361494554</c:v>
                </c:pt>
                <c:pt idx="242">
                  <c:v>98.006869425107112</c:v>
                </c:pt>
                <c:pt idx="243">
                  <c:v>98.036440848836719</c:v>
                </c:pt>
                <c:pt idx="244">
                  <c:v>98.040602578370709</c:v>
                </c:pt>
                <c:pt idx="245">
                  <c:v>98.0425314500513</c:v>
                </c:pt>
                <c:pt idx="246">
                  <c:v>98.050382658206416</c:v>
                </c:pt>
                <c:pt idx="247">
                  <c:v>98.078919589589717</c:v>
                </c:pt>
                <c:pt idx="248">
                  <c:v>98.165255377152434</c:v>
                </c:pt>
                <c:pt idx="249">
                  <c:v>98.183161244104866</c:v>
                </c:pt>
                <c:pt idx="250">
                  <c:v>98.198374493367666</c:v>
                </c:pt>
                <c:pt idx="251">
                  <c:v>98.198869232550365</c:v>
                </c:pt>
                <c:pt idx="252">
                  <c:v>98.199046159168148</c:v>
                </c:pt>
                <c:pt idx="253">
                  <c:v>98.212789442502526</c:v>
                </c:pt>
                <c:pt idx="254">
                  <c:v>98.234162519040495</c:v>
                </c:pt>
                <c:pt idx="255">
                  <c:v>98.252260338499525</c:v>
                </c:pt>
                <c:pt idx="256">
                  <c:v>98.28657545737606</c:v>
                </c:pt>
                <c:pt idx="257">
                  <c:v>98.309558683662729</c:v>
                </c:pt>
                <c:pt idx="258">
                  <c:v>98.385023545222623</c:v>
                </c:pt>
                <c:pt idx="259">
                  <c:v>98.388955269223558</c:v>
                </c:pt>
                <c:pt idx="260">
                  <c:v>98.407957309014407</c:v>
                </c:pt>
                <c:pt idx="261">
                  <c:v>98.43056783305812</c:v>
                </c:pt>
                <c:pt idx="262">
                  <c:v>98.465372545044517</c:v>
                </c:pt>
                <c:pt idx="263">
                  <c:v>98.471856464454632</c:v>
                </c:pt>
                <c:pt idx="264">
                  <c:v>98.502957237447603</c:v>
                </c:pt>
                <c:pt idx="265">
                  <c:v>98.604043671093535</c:v>
                </c:pt>
                <c:pt idx="266">
                  <c:v>98.604894189922717</c:v>
                </c:pt>
                <c:pt idx="267">
                  <c:v>98.609491487709874</c:v>
                </c:pt>
                <c:pt idx="268">
                  <c:v>98.61544215759649</c:v>
                </c:pt>
                <c:pt idx="269">
                  <c:v>98.620821181085432</c:v>
                </c:pt>
                <c:pt idx="270">
                  <c:v>98.627196675659604</c:v>
                </c:pt>
                <c:pt idx="271">
                  <c:v>98.636490617568967</c:v>
                </c:pt>
                <c:pt idx="272">
                  <c:v>98.63979528315906</c:v>
                </c:pt>
                <c:pt idx="273">
                  <c:v>98.656431551062767</c:v>
                </c:pt>
                <c:pt idx="274">
                  <c:v>98.702423837691597</c:v>
                </c:pt>
                <c:pt idx="275">
                  <c:v>98.71870815099841</c:v>
                </c:pt>
                <c:pt idx="276">
                  <c:v>98.719290535412711</c:v>
                </c:pt>
                <c:pt idx="277">
                  <c:v>98.728670401522237</c:v>
                </c:pt>
                <c:pt idx="278">
                  <c:v>98.772144461674515</c:v>
                </c:pt>
                <c:pt idx="279">
                  <c:v>98.832602401118066</c:v>
                </c:pt>
                <c:pt idx="280">
                  <c:v>98.843090563203987</c:v>
                </c:pt>
                <c:pt idx="281">
                  <c:v>98.850708440094536</c:v>
                </c:pt>
                <c:pt idx="282">
                  <c:v>98.852339173986508</c:v>
                </c:pt>
                <c:pt idx="283">
                  <c:v>98.854998451969351</c:v>
                </c:pt>
                <c:pt idx="284">
                  <c:v>98.873634425034169</c:v>
                </c:pt>
                <c:pt idx="285">
                  <c:v>98.912680014560934</c:v>
                </c:pt>
                <c:pt idx="286">
                  <c:v>98.933457710506474</c:v>
                </c:pt>
                <c:pt idx="287">
                  <c:v>98.968838472069535</c:v>
                </c:pt>
                <c:pt idx="288">
                  <c:v>98.974545851675714</c:v>
                </c:pt>
                <c:pt idx="289">
                  <c:v>98.976037222147923</c:v>
                </c:pt>
                <c:pt idx="290">
                  <c:v>98.982416713972114</c:v>
                </c:pt>
                <c:pt idx="291">
                  <c:v>98.994496432478101</c:v>
                </c:pt>
                <c:pt idx="292">
                  <c:v>99.018880437042867</c:v>
                </c:pt>
                <c:pt idx="293">
                  <c:v>99.028588111277159</c:v>
                </c:pt>
                <c:pt idx="294">
                  <c:v>99.030719882257983</c:v>
                </c:pt>
                <c:pt idx="295">
                  <c:v>99.055007777992259</c:v>
                </c:pt>
                <c:pt idx="296">
                  <c:v>99.057616944312016</c:v>
                </c:pt>
                <c:pt idx="297">
                  <c:v>99.067805144476068</c:v>
                </c:pt>
                <c:pt idx="298">
                  <c:v>99.069591215876187</c:v>
                </c:pt>
                <c:pt idx="299">
                  <c:v>99.132232977191322</c:v>
                </c:pt>
                <c:pt idx="300">
                  <c:v>99.139865126811571</c:v>
                </c:pt>
                <c:pt idx="301">
                  <c:v>99.145123962281986</c:v>
                </c:pt>
                <c:pt idx="302">
                  <c:v>99.147775415594595</c:v>
                </c:pt>
                <c:pt idx="303">
                  <c:v>99.157316563784661</c:v>
                </c:pt>
                <c:pt idx="304">
                  <c:v>99.178748687652501</c:v>
                </c:pt>
                <c:pt idx="305">
                  <c:v>99.193135051470193</c:v>
                </c:pt>
                <c:pt idx="306">
                  <c:v>99.20951346102936</c:v>
                </c:pt>
                <c:pt idx="307">
                  <c:v>99.215775082996899</c:v>
                </c:pt>
                <c:pt idx="308">
                  <c:v>99.216450985603714</c:v>
                </c:pt>
                <c:pt idx="309">
                  <c:v>99.218553213388645</c:v>
                </c:pt>
                <c:pt idx="310">
                  <c:v>99.276823323455488</c:v>
                </c:pt>
                <c:pt idx="311">
                  <c:v>99.287534577714354</c:v>
                </c:pt>
                <c:pt idx="312">
                  <c:v>99.300228445632655</c:v>
                </c:pt>
                <c:pt idx="313">
                  <c:v>99.34908845612172</c:v>
                </c:pt>
                <c:pt idx="314">
                  <c:v>99.372899281813858</c:v>
                </c:pt>
                <c:pt idx="315">
                  <c:v>99.375971472851148</c:v>
                </c:pt>
                <c:pt idx="316">
                  <c:v>99.397164717337176</c:v>
                </c:pt>
                <c:pt idx="317">
                  <c:v>99.400792281311354</c:v>
                </c:pt>
                <c:pt idx="318">
                  <c:v>99.402699652324429</c:v>
                </c:pt>
                <c:pt idx="319">
                  <c:v>99.406891975876363</c:v>
                </c:pt>
                <c:pt idx="320">
                  <c:v>99.422187667348581</c:v>
                </c:pt>
                <c:pt idx="321">
                  <c:v>99.426681265127542</c:v>
                </c:pt>
                <c:pt idx="322">
                  <c:v>99.440864085919429</c:v>
                </c:pt>
                <c:pt idx="323">
                  <c:v>99.448586888908466</c:v>
                </c:pt>
                <c:pt idx="324">
                  <c:v>99.455211155632327</c:v>
                </c:pt>
                <c:pt idx="325">
                  <c:v>99.461460859011751</c:v>
                </c:pt>
                <c:pt idx="326">
                  <c:v>99.474043001994488</c:v>
                </c:pt>
                <c:pt idx="327">
                  <c:v>99.505850930793002</c:v>
                </c:pt>
                <c:pt idx="328">
                  <c:v>99.54237531387497</c:v>
                </c:pt>
                <c:pt idx="329">
                  <c:v>99.570985218385317</c:v>
                </c:pt>
                <c:pt idx="330">
                  <c:v>99.580559337454716</c:v>
                </c:pt>
                <c:pt idx="331">
                  <c:v>99.581226402283534</c:v>
                </c:pt>
                <c:pt idx="332">
                  <c:v>99.599051856369428</c:v>
                </c:pt>
                <c:pt idx="333">
                  <c:v>99.621200198289145</c:v>
                </c:pt>
                <c:pt idx="334">
                  <c:v>99.640903306780189</c:v>
                </c:pt>
                <c:pt idx="335">
                  <c:v>99.64455279863347</c:v>
                </c:pt>
                <c:pt idx="336">
                  <c:v>99.648201772234728</c:v>
                </c:pt>
                <c:pt idx="337">
                  <c:v>99.687235242448054</c:v>
                </c:pt>
                <c:pt idx="338">
                  <c:v>99.704594168177891</c:v>
                </c:pt>
                <c:pt idx="339">
                  <c:v>99.712802756969268</c:v>
                </c:pt>
                <c:pt idx="340">
                  <c:v>99.732903534782139</c:v>
                </c:pt>
                <c:pt idx="341">
                  <c:v>99.739252054948096</c:v>
                </c:pt>
                <c:pt idx="342">
                  <c:v>99.8558656584744</c:v>
                </c:pt>
                <c:pt idx="343">
                  <c:v>99.864942679642425</c:v>
                </c:pt>
                <c:pt idx="344">
                  <c:v>99.866354142135521</c:v>
                </c:pt>
                <c:pt idx="345">
                  <c:v>99.913549895815066</c:v>
                </c:pt>
                <c:pt idx="346">
                  <c:v>99.952368379975738</c:v>
                </c:pt>
                <c:pt idx="347">
                  <c:v>99.953281801285826</c:v>
                </c:pt>
                <c:pt idx="348">
                  <c:v>99.967991850488787</c:v>
                </c:pt>
                <c:pt idx="349">
                  <c:v>100.00343092200758</c:v>
                </c:pt>
                <c:pt idx="350">
                  <c:v>100.01296881246301</c:v>
                </c:pt>
                <c:pt idx="351">
                  <c:v>100.02069150507118</c:v>
                </c:pt>
                <c:pt idx="352">
                  <c:v>100.03164933371814</c:v>
                </c:pt>
                <c:pt idx="353">
                  <c:v>100.04280393854606</c:v>
                </c:pt>
                <c:pt idx="354">
                  <c:v>100.04936282317746</c:v>
                </c:pt>
                <c:pt idx="355">
                  <c:v>100.05279326042249</c:v>
                </c:pt>
                <c:pt idx="356">
                  <c:v>100.05672066104864</c:v>
                </c:pt>
                <c:pt idx="357">
                  <c:v>100.07243441771034</c:v>
                </c:pt>
                <c:pt idx="358">
                  <c:v>100.08153079023199</c:v>
                </c:pt>
                <c:pt idx="359">
                  <c:v>100.10192884002242</c:v>
                </c:pt>
                <c:pt idx="360">
                  <c:v>100.11330422212352</c:v>
                </c:pt>
                <c:pt idx="361">
                  <c:v>100.11820365384563</c:v>
                </c:pt>
                <c:pt idx="362">
                  <c:v>100.13788463214446</c:v>
                </c:pt>
                <c:pt idx="363">
                  <c:v>100.13937349085531</c:v>
                </c:pt>
                <c:pt idx="364">
                  <c:v>100.15424507518564</c:v>
                </c:pt>
                <c:pt idx="365">
                  <c:v>100.16028678621902</c:v>
                </c:pt>
                <c:pt idx="366">
                  <c:v>100.1625339702457</c:v>
                </c:pt>
                <c:pt idx="367">
                  <c:v>100.23142632369488</c:v>
                </c:pt>
                <c:pt idx="368">
                  <c:v>100.25999007141412</c:v>
                </c:pt>
                <c:pt idx="369">
                  <c:v>100.32044055900455</c:v>
                </c:pt>
                <c:pt idx="370">
                  <c:v>100.32284165512635</c:v>
                </c:pt>
                <c:pt idx="371">
                  <c:v>100.39652576840234</c:v>
                </c:pt>
                <c:pt idx="372">
                  <c:v>100.39896672935637</c:v>
                </c:pt>
                <c:pt idx="373">
                  <c:v>100.41683716837571</c:v>
                </c:pt>
                <c:pt idx="374">
                  <c:v>100.41771052918244</c:v>
                </c:pt>
                <c:pt idx="375">
                  <c:v>100.43713428151429</c:v>
                </c:pt>
                <c:pt idx="376">
                  <c:v>100.45068420213245</c:v>
                </c:pt>
                <c:pt idx="377">
                  <c:v>100.47043680420131</c:v>
                </c:pt>
                <c:pt idx="378">
                  <c:v>100.47732780447356</c:v>
                </c:pt>
                <c:pt idx="379">
                  <c:v>100.49382729716083</c:v>
                </c:pt>
                <c:pt idx="380">
                  <c:v>100.51459276396962</c:v>
                </c:pt>
                <c:pt idx="381">
                  <c:v>100.52122047323681</c:v>
                </c:pt>
                <c:pt idx="382">
                  <c:v>100.53877899377848</c:v>
                </c:pt>
                <c:pt idx="383">
                  <c:v>100.54521181500593</c:v>
                </c:pt>
                <c:pt idx="384">
                  <c:v>100.55351822360609</c:v>
                </c:pt>
                <c:pt idx="385">
                  <c:v>100.56220909809421</c:v>
                </c:pt>
                <c:pt idx="386">
                  <c:v>100.59186089414483</c:v>
                </c:pt>
                <c:pt idx="387">
                  <c:v>100.6044081362177</c:v>
                </c:pt>
                <c:pt idx="388">
                  <c:v>100.61342270370007</c:v>
                </c:pt>
                <c:pt idx="389">
                  <c:v>100.61723669744677</c:v>
                </c:pt>
                <c:pt idx="390">
                  <c:v>100.61802435266199</c:v>
                </c:pt>
                <c:pt idx="391">
                  <c:v>100.63134571400492</c:v>
                </c:pt>
                <c:pt idx="392">
                  <c:v>100.6846051375029</c:v>
                </c:pt>
                <c:pt idx="393">
                  <c:v>100.70813494149333</c:v>
                </c:pt>
                <c:pt idx="394">
                  <c:v>100.70907953788095</c:v>
                </c:pt>
                <c:pt idx="395">
                  <c:v>100.71903605502159</c:v>
                </c:pt>
                <c:pt idx="396">
                  <c:v>100.72891003174345</c:v>
                </c:pt>
                <c:pt idx="397">
                  <c:v>100.74531314049364</c:v>
                </c:pt>
                <c:pt idx="398">
                  <c:v>100.75749041949658</c:v>
                </c:pt>
                <c:pt idx="399">
                  <c:v>100.76144504451455</c:v>
                </c:pt>
                <c:pt idx="400">
                  <c:v>100.76478231792096</c:v>
                </c:pt>
                <c:pt idx="401">
                  <c:v>100.77145424157348</c:v>
                </c:pt>
                <c:pt idx="402">
                  <c:v>100.77177850364576</c:v>
                </c:pt>
                <c:pt idx="403">
                  <c:v>100.79529552740867</c:v>
                </c:pt>
                <c:pt idx="404">
                  <c:v>100.86328620590579</c:v>
                </c:pt>
                <c:pt idx="405">
                  <c:v>100.87060596559174</c:v>
                </c:pt>
                <c:pt idx="406">
                  <c:v>100.87104563082822</c:v>
                </c:pt>
                <c:pt idx="407">
                  <c:v>100.88028642737888</c:v>
                </c:pt>
                <c:pt idx="408">
                  <c:v>100.92144922741591</c:v>
                </c:pt>
                <c:pt idx="409">
                  <c:v>100.92321516992438</c:v>
                </c:pt>
                <c:pt idx="410">
                  <c:v>100.92821535733414</c:v>
                </c:pt>
                <c:pt idx="411">
                  <c:v>100.94004138246511</c:v>
                </c:pt>
                <c:pt idx="412">
                  <c:v>100.95370602709239</c:v>
                </c:pt>
                <c:pt idx="413">
                  <c:v>100.97167468361616</c:v>
                </c:pt>
                <c:pt idx="414">
                  <c:v>101.01012000603822</c:v>
                </c:pt>
                <c:pt idx="415">
                  <c:v>101.01781254472893</c:v>
                </c:pt>
                <c:pt idx="416">
                  <c:v>101.06431255403659</c:v>
                </c:pt>
                <c:pt idx="417">
                  <c:v>101.07163908226082</c:v>
                </c:pt>
                <c:pt idx="418">
                  <c:v>101.08187350514426</c:v>
                </c:pt>
                <c:pt idx="419">
                  <c:v>101.10790782976777</c:v>
                </c:pt>
                <c:pt idx="420">
                  <c:v>101.12479662024481</c:v>
                </c:pt>
                <c:pt idx="421">
                  <c:v>101.16950249373376</c:v>
                </c:pt>
                <c:pt idx="422">
                  <c:v>101.19896178690229</c:v>
                </c:pt>
                <c:pt idx="423">
                  <c:v>101.22512888454669</c:v>
                </c:pt>
                <c:pt idx="424">
                  <c:v>101.23100239069349</c:v>
                </c:pt>
                <c:pt idx="425">
                  <c:v>101.26426977005603</c:v>
                </c:pt>
                <c:pt idx="426">
                  <c:v>101.28153624050242</c:v>
                </c:pt>
                <c:pt idx="427">
                  <c:v>101.28296531600314</c:v>
                </c:pt>
                <c:pt idx="428">
                  <c:v>101.29214036256336</c:v>
                </c:pt>
                <c:pt idx="429">
                  <c:v>101.30873903150118</c:v>
                </c:pt>
                <c:pt idx="430">
                  <c:v>101.36732223247368</c:v>
                </c:pt>
                <c:pt idx="431">
                  <c:v>101.37063162276527</c:v>
                </c:pt>
                <c:pt idx="432">
                  <c:v>101.44257131905199</c:v>
                </c:pt>
                <c:pt idx="433">
                  <c:v>101.47882049564964</c:v>
                </c:pt>
                <c:pt idx="434">
                  <c:v>101.49094735834829</c:v>
                </c:pt>
                <c:pt idx="435">
                  <c:v>101.528735233324</c:v>
                </c:pt>
                <c:pt idx="436">
                  <c:v>101.59484644406437</c:v>
                </c:pt>
                <c:pt idx="437">
                  <c:v>101.61973206003117</c:v>
                </c:pt>
                <c:pt idx="438">
                  <c:v>101.64054663048208</c:v>
                </c:pt>
                <c:pt idx="439">
                  <c:v>101.70069995832181</c:v>
                </c:pt>
                <c:pt idx="440">
                  <c:v>101.70548614628696</c:v>
                </c:pt>
                <c:pt idx="441">
                  <c:v>101.70702982228083</c:v>
                </c:pt>
                <c:pt idx="442">
                  <c:v>101.73528284919711</c:v>
                </c:pt>
                <c:pt idx="443">
                  <c:v>101.73809142136732</c:v>
                </c:pt>
                <c:pt idx="444">
                  <c:v>101.73818122179436</c:v>
                </c:pt>
                <c:pt idx="445">
                  <c:v>101.76350247039956</c:v>
                </c:pt>
                <c:pt idx="446">
                  <c:v>101.76997049713646</c:v>
                </c:pt>
                <c:pt idx="447">
                  <c:v>101.77359435685207</c:v>
                </c:pt>
                <c:pt idx="448">
                  <c:v>101.77425550993075</c:v>
                </c:pt>
                <c:pt idx="449">
                  <c:v>101.78294074688414</c:v>
                </c:pt>
                <c:pt idx="450">
                  <c:v>101.85669370753254</c:v>
                </c:pt>
                <c:pt idx="451">
                  <c:v>101.93329869255044</c:v>
                </c:pt>
                <c:pt idx="452">
                  <c:v>101.97837217671957</c:v>
                </c:pt>
                <c:pt idx="453">
                  <c:v>101.99371731597238</c:v>
                </c:pt>
                <c:pt idx="454">
                  <c:v>102.09354499199712</c:v>
                </c:pt>
                <c:pt idx="455">
                  <c:v>102.10509966630958</c:v>
                </c:pt>
                <c:pt idx="456">
                  <c:v>102.1133417971116</c:v>
                </c:pt>
                <c:pt idx="457">
                  <c:v>102.12358954416052</c:v>
                </c:pt>
                <c:pt idx="458">
                  <c:v>102.1241631415285</c:v>
                </c:pt>
                <c:pt idx="459">
                  <c:v>102.14224260321478</c:v>
                </c:pt>
                <c:pt idx="460">
                  <c:v>102.15038771645703</c:v>
                </c:pt>
                <c:pt idx="461">
                  <c:v>102.20379953689078</c:v>
                </c:pt>
                <c:pt idx="462">
                  <c:v>102.22434026048842</c:v>
                </c:pt>
                <c:pt idx="463">
                  <c:v>102.27302264269018</c:v>
                </c:pt>
                <c:pt idx="464">
                  <c:v>102.35412754933016</c:v>
                </c:pt>
                <c:pt idx="465">
                  <c:v>102.3714845986182</c:v>
                </c:pt>
                <c:pt idx="466">
                  <c:v>102.42922396185816</c:v>
                </c:pt>
                <c:pt idx="467">
                  <c:v>102.45014361920177</c:v>
                </c:pt>
                <c:pt idx="468">
                  <c:v>102.49735338497436</c:v>
                </c:pt>
                <c:pt idx="469">
                  <c:v>102.54668464160845</c:v>
                </c:pt>
                <c:pt idx="470">
                  <c:v>102.55127118634371</c:v>
                </c:pt>
                <c:pt idx="471">
                  <c:v>102.55775690068825</c:v>
                </c:pt>
                <c:pt idx="472">
                  <c:v>102.57041421108066</c:v>
                </c:pt>
                <c:pt idx="473">
                  <c:v>102.61660470171958</c:v>
                </c:pt>
                <c:pt idx="474">
                  <c:v>102.75191473640149</c:v>
                </c:pt>
                <c:pt idx="475">
                  <c:v>102.81255111073233</c:v>
                </c:pt>
                <c:pt idx="476">
                  <c:v>102.81873527103467</c:v>
                </c:pt>
                <c:pt idx="477">
                  <c:v>102.83528384530879</c:v>
                </c:pt>
                <c:pt idx="478">
                  <c:v>102.88436563627971</c:v>
                </c:pt>
                <c:pt idx="479">
                  <c:v>102.95281075049034</c:v>
                </c:pt>
                <c:pt idx="480">
                  <c:v>102.99940947368509</c:v>
                </c:pt>
                <c:pt idx="481">
                  <c:v>103.01936890991892</c:v>
                </c:pt>
                <c:pt idx="482">
                  <c:v>103.19034713011779</c:v>
                </c:pt>
                <c:pt idx="483">
                  <c:v>103.25037198710075</c:v>
                </c:pt>
                <c:pt idx="484">
                  <c:v>103.26856236208859</c:v>
                </c:pt>
                <c:pt idx="485">
                  <c:v>103.27446286718114</c:v>
                </c:pt>
                <c:pt idx="486">
                  <c:v>103.31617311695345</c:v>
                </c:pt>
                <c:pt idx="487">
                  <c:v>103.35955711892078</c:v>
                </c:pt>
                <c:pt idx="488">
                  <c:v>103.3786805929721</c:v>
                </c:pt>
                <c:pt idx="489">
                  <c:v>103.38758683531026</c:v>
                </c:pt>
                <c:pt idx="490">
                  <c:v>103.39336230682048</c:v>
                </c:pt>
                <c:pt idx="491">
                  <c:v>103.43823311721042</c:v>
                </c:pt>
                <c:pt idx="492">
                  <c:v>103.47609966852976</c:v>
                </c:pt>
                <c:pt idx="493">
                  <c:v>103.5238979340191</c:v>
                </c:pt>
                <c:pt idx="494">
                  <c:v>103.59137019734139</c:v>
                </c:pt>
                <c:pt idx="495">
                  <c:v>103.59516625686894</c:v>
                </c:pt>
                <c:pt idx="496">
                  <c:v>103.60785373667818</c:v>
                </c:pt>
                <c:pt idx="497">
                  <c:v>103.68698179705305</c:v>
                </c:pt>
                <c:pt idx="498">
                  <c:v>103.73666885913424</c:v>
                </c:pt>
                <c:pt idx="499">
                  <c:v>103.76558912740607</c:v>
                </c:pt>
                <c:pt idx="500">
                  <c:v>103.78435978808605</c:v>
                </c:pt>
                <c:pt idx="501">
                  <c:v>103.82718901249946</c:v>
                </c:pt>
                <c:pt idx="502">
                  <c:v>103.83292535356989</c:v>
                </c:pt>
                <c:pt idx="503">
                  <c:v>103.83646154660163</c:v>
                </c:pt>
                <c:pt idx="504">
                  <c:v>104.02380561083066</c:v>
                </c:pt>
                <c:pt idx="505">
                  <c:v>104.02992949009845</c:v>
                </c:pt>
                <c:pt idx="506">
                  <c:v>104.06509185834449</c:v>
                </c:pt>
                <c:pt idx="507">
                  <c:v>104.08634501070966</c:v>
                </c:pt>
                <c:pt idx="508">
                  <c:v>104.12807986225032</c:v>
                </c:pt>
                <c:pt idx="509">
                  <c:v>104.14978492087951</c:v>
                </c:pt>
                <c:pt idx="510">
                  <c:v>104.1662733308256</c:v>
                </c:pt>
                <c:pt idx="511">
                  <c:v>104.188832310964</c:v>
                </c:pt>
                <c:pt idx="512">
                  <c:v>104.29135711288795</c:v>
                </c:pt>
                <c:pt idx="513">
                  <c:v>104.29880322618199</c:v>
                </c:pt>
                <c:pt idx="514">
                  <c:v>104.34256659173877</c:v>
                </c:pt>
                <c:pt idx="515">
                  <c:v>104.34998202605506</c:v>
                </c:pt>
                <c:pt idx="516">
                  <c:v>104.40001713336011</c:v>
                </c:pt>
                <c:pt idx="517">
                  <c:v>104.50029567934361</c:v>
                </c:pt>
                <c:pt idx="518">
                  <c:v>104.64628553138151</c:v>
                </c:pt>
                <c:pt idx="519">
                  <c:v>104.78488123920266</c:v>
                </c:pt>
                <c:pt idx="520">
                  <c:v>104.78609511610833</c:v>
                </c:pt>
                <c:pt idx="521">
                  <c:v>104.81963619659686</c:v>
                </c:pt>
                <c:pt idx="522">
                  <c:v>104.878602359827</c:v>
                </c:pt>
                <c:pt idx="523">
                  <c:v>104.96386783681659</c:v>
                </c:pt>
                <c:pt idx="524">
                  <c:v>105.14173092385504</c:v>
                </c:pt>
                <c:pt idx="525">
                  <c:v>105.25124274097732</c:v>
                </c:pt>
                <c:pt idx="526">
                  <c:v>105.48887353293669</c:v>
                </c:pt>
                <c:pt idx="527">
                  <c:v>105.67297075526338</c:v>
                </c:pt>
                <c:pt idx="528">
                  <c:v>105.69160011170149</c:v>
                </c:pt>
                <c:pt idx="529">
                  <c:v>105.86141728568879</c:v>
                </c:pt>
                <c:pt idx="530">
                  <c:v>105.87667753428659</c:v>
                </c:pt>
                <c:pt idx="531">
                  <c:v>105.92021815326351</c:v>
                </c:pt>
                <c:pt idx="532">
                  <c:v>105.93707445874614</c:v>
                </c:pt>
                <c:pt idx="533">
                  <c:v>105.95978895532441</c:v>
                </c:pt>
                <c:pt idx="534">
                  <c:v>106.02027841184241</c:v>
                </c:pt>
                <c:pt idx="535">
                  <c:v>106.33740220664232</c:v>
                </c:pt>
                <c:pt idx="536">
                  <c:v>106.57698406624996</c:v>
                </c:pt>
                <c:pt idx="537">
                  <c:v>106.58803521067732</c:v>
                </c:pt>
                <c:pt idx="538">
                  <c:v>106.72277326347086</c:v>
                </c:pt>
                <c:pt idx="539">
                  <c:v>106.78955481163597</c:v>
                </c:pt>
                <c:pt idx="540">
                  <c:v>106.83852511013114</c:v>
                </c:pt>
                <c:pt idx="541">
                  <c:v>106.95237431528126</c:v>
                </c:pt>
                <c:pt idx="542">
                  <c:v>107.59399622855076</c:v>
                </c:pt>
                <c:pt idx="543">
                  <c:v>107.65137626238483</c:v>
                </c:pt>
                <c:pt idx="544">
                  <c:v>107.67449066386861</c:v>
                </c:pt>
                <c:pt idx="545">
                  <c:v>108.51030915813813</c:v>
                </c:pt>
                <c:pt idx="546">
                  <c:v>109.67293243111216</c:v>
                </c:pt>
                <c:pt idx="547">
                  <c:v>110.57175878232674</c:v>
                </c:pt>
                <c:pt idx="548">
                  <c:v>110.609459972471</c:v>
                </c:pt>
                <c:pt idx="549">
                  <c:v>110.83861148891611</c:v>
                </c:pt>
                <c:pt idx="550">
                  <c:v>111.25891774560222</c:v>
                </c:pt>
                <c:pt idx="551">
                  <c:v>112.33904090480718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1424"/>
        <c:axId val="34232960"/>
      </c:scatterChart>
      <c:valAx>
        <c:axId val="342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232960"/>
        <c:crosses val="autoZero"/>
        <c:crossBetween val="midCat"/>
      </c:valAx>
      <c:valAx>
        <c:axId val="342329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4231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9</xdr:row>
      <xdr:rowOff>60960</xdr:rowOff>
    </xdr:from>
    <xdr:to>
      <xdr:col>12</xdr:col>
      <xdr:colOff>60960</xdr:colOff>
      <xdr:row>24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297180</xdr:colOff>
      <xdr:row>9</xdr:row>
      <xdr:rowOff>160020</xdr:rowOff>
    </xdr:from>
    <xdr:to>
      <xdr:col>22</xdr:col>
      <xdr:colOff>182880</xdr:colOff>
      <xdr:row>20</xdr:row>
      <xdr:rowOff>144780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68"/>
  <sheetViews>
    <sheetView workbookViewId="0">
      <selection sqref="A1:XFD1048576"/>
    </sheetView>
  </sheetViews>
  <sheetFormatPr defaultColWidth="9" defaultRowHeight="15" x14ac:dyDescent="0.25"/>
  <cols>
    <col min="1" max="1" width="10.7109375" customWidth="1"/>
    <col min="2" max="2" width="13.140625" bestFit="1" customWidth="1"/>
    <col min="3" max="3" width="8.7109375" bestFit="1" customWidth="1"/>
    <col min="4" max="4" width="5.7109375" bestFit="1" customWidth="1"/>
    <col min="6" max="6" width="9.7109375" bestFit="1" customWidth="1"/>
    <col min="7" max="7" width="4.42578125" bestFit="1" customWidth="1"/>
    <col min="8" max="8" width="9.7109375" bestFit="1" customWidth="1"/>
    <col min="9" max="9" width="4.42578125" bestFit="1" customWidth="1"/>
    <col min="10" max="10" width="4.7109375" bestFit="1" customWidth="1"/>
    <col min="11" max="11" width="10.7109375" bestFit="1" customWidth="1"/>
    <col min="12" max="12" width="5.140625" bestFit="1" customWidth="1"/>
    <col min="13" max="13" width="10.7109375" bestFit="1" customWidth="1"/>
    <col min="16" max="16" width="3.7109375" bestFit="1" customWidth="1"/>
    <col min="18" max="18" width="3.7109375" bestFit="1" customWidth="1"/>
    <col min="19" max="19" width="10" bestFit="1" customWidth="1"/>
    <col min="20" max="20" width="3.7109375" bestFit="1" customWidth="1"/>
    <col min="21" max="21" width="7.140625" style="29" bestFit="1" customWidth="1"/>
    <col min="22" max="22" width="9" style="20"/>
  </cols>
  <sheetData>
    <row r="1" spans="1:22" ht="15.75" x14ac:dyDescent="0.25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2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3"/>
    </row>
    <row r="3" spans="1:22" ht="16.5" thickBot="1" x14ac:dyDescent="0.3">
      <c r="A3" s="1"/>
      <c r="B3" s="2"/>
      <c r="C3" s="1"/>
      <c r="D3" s="1"/>
      <c r="E3" s="1"/>
      <c r="F3" s="40" t="s">
        <v>0</v>
      </c>
      <c r="G3" s="40"/>
      <c r="H3" s="40"/>
      <c r="I3" s="40"/>
      <c r="J3" s="40"/>
      <c r="K3" s="40"/>
      <c r="L3" s="40"/>
      <c r="M3" s="45"/>
      <c r="N3" s="1"/>
      <c r="O3" s="40" t="s">
        <v>1</v>
      </c>
      <c r="P3" s="40"/>
      <c r="Q3" s="40"/>
      <c r="R3" s="40"/>
      <c r="S3" s="40"/>
      <c r="T3" s="40"/>
      <c r="U3" s="24" t="s">
        <v>2</v>
      </c>
      <c r="V3" s="18" t="s">
        <v>2</v>
      </c>
    </row>
    <row r="4" spans="1:22" ht="15.75" thickTop="1" x14ac:dyDescent="0.25">
      <c r="A4" s="3" t="s">
        <v>3</v>
      </c>
      <c r="B4" s="4" t="s">
        <v>4</v>
      </c>
      <c r="C4" s="4" t="s">
        <v>5</v>
      </c>
      <c r="D4" s="3" t="s">
        <v>6</v>
      </c>
      <c r="E4" s="3"/>
      <c r="F4" s="5" t="s">
        <v>7</v>
      </c>
      <c r="G4" s="3" t="s">
        <v>8</v>
      </c>
      <c r="H4" s="5" t="s">
        <v>9</v>
      </c>
      <c r="I4" s="3" t="s">
        <v>8</v>
      </c>
      <c r="J4" s="3" t="s">
        <v>10</v>
      </c>
      <c r="K4" s="5" t="s">
        <v>11</v>
      </c>
      <c r="L4" s="3" t="s">
        <v>8</v>
      </c>
      <c r="M4" s="5" t="s">
        <v>221</v>
      </c>
      <c r="N4" s="6"/>
      <c r="O4" s="5" t="s">
        <v>12</v>
      </c>
      <c r="P4" s="3" t="s">
        <v>13</v>
      </c>
      <c r="Q4" s="5" t="s">
        <v>14</v>
      </c>
      <c r="R4" s="3" t="s">
        <v>13</v>
      </c>
      <c r="S4" s="5" t="s">
        <v>15</v>
      </c>
      <c r="T4" s="3" t="s">
        <v>13</v>
      </c>
      <c r="U4" s="25" t="s">
        <v>16</v>
      </c>
      <c r="V4" s="21" t="s">
        <v>16</v>
      </c>
    </row>
    <row r="5" spans="1:22" x14ac:dyDescent="0.25">
      <c r="A5" s="17" t="s">
        <v>28</v>
      </c>
      <c r="B5" s="7" t="s">
        <v>29</v>
      </c>
      <c r="C5" s="7">
        <v>969.49989088426821</v>
      </c>
      <c r="D5" s="8">
        <v>0.10173239708514978</v>
      </c>
      <c r="E5" s="8"/>
      <c r="F5" s="9">
        <v>2.8004295082463826</v>
      </c>
      <c r="G5" s="9">
        <v>0.12633217982192432</v>
      </c>
      <c r="H5" s="9">
        <v>0.22346329840000001</v>
      </c>
      <c r="I5" s="9">
        <v>9.2499999999999995E-3</v>
      </c>
      <c r="J5" s="8">
        <v>0.91758474192875095</v>
      </c>
      <c r="K5" s="16">
        <v>9.0890222300000004E-2</v>
      </c>
      <c r="L5" s="16">
        <v>1.6299999999999999E-3</v>
      </c>
      <c r="M5" s="16"/>
      <c r="N5" s="10"/>
      <c r="O5" s="7">
        <v>1355.6522199634383</v>
      </c>
      <c r="P5" s="7">
        <v>33.765350401439491</v>
      </c>
      <c r="Q5" s="7">
        <v>1300.1489523260379</v>
      </c>
      <c r="R5" s="7">
        <v>48.739073304015392</v>
      </c>
      <c r="S5" s="7">
        <v>1444.3034855695394</v>
      </c>
      <c r="T5" s="7">
        <v>34.162599710299858</v>
      </c>
      <c r="U5" s="26">
        <v>90.019096769910774</v>
      </c>
      <c r="V5" s="22">
        <f>Q5/O5*100</f>
        <v>95.905788607132791</v>
      </c>
    </row>
    <row r="6" spans="1:22" x14ac:dyDescent="0.25">
      <c r="A6" s="17"/>
      <c r="B6" s="7" t="s">
        <v>30</v>
      </c>
      <c r="C6" s="7">
        <v>790.55059301948324</v>
      </c>
      <c r="D6" s="8">
        <v>0.46525259057638146</v>
      </c>
      <c r="E6" s="8"/>
      <c r="F6" s="9">
        <v>3.3431647493059433</v>
      </c>
      <c r="G6" s="9">
        <v>0.16018219744757564</v>
      </c>
      <c r="H6" s="9">
        <v>0.25728289519999997</v>
      </c>
      <c r="I6" s="9">
        <v>1.004E-2</v>
      </c>
      <c r="J6" s="8">
        <v>0.81445356817040626</v>
      </c>
      <c r="K6" s="16">
        <v>9.4242237800000003E-2</v>
      </c>
      <c r="L6" s="16">
        <v>2.6200000000000004E-3</v>
      </c>
      <c r="M6" s="16"/>
      <c r="N6" s="10"/>
      <c r="O6" s="7">
        <v>1491.1948898622081</v>
      </c>
      <c r="P6" s="7">
        <v>37.465789214700408</v>
      </c>
      <c r="Q6" s="7">
        <v>1475.925609244787</v>
      </c>
      <c r="R6" s="7">
        <v>51.478767757474657</v>
      </c>
      <c r="S6" s="7">
        <v>1512.9736561668062</v>
      </c>
      <c r="T6" s="7">
        <v>52.471718935669905</v>
      </c>
      <c r="U6" s="26">
        <v>97.551309186976709</v>
      </c>
      <c r="V6" s="22">
        <f t="shared" ref="V6:V69" si="0">Q6/O6*100</f>
        <v>98.976037222147923</v>
      </c>
    </row>
    <row r="7" spans="1:22" x14ac:dyDescent="0.25">
      <c r="A7" s="17"/>
      <c r="B7" s="7" t="s">
        <v>32</v>
      </c>
      <c r="C7" s="7">
        <v>2316.0562678569204</v>
      </c>
      <c r="D7" s="8">
        <v>0.16112651726915925</v>
      </c>
      <c r="E7" s="8"/>
      <c r="F7" s="9">
        <v>2.3132148401837798</v>
      </c>
      <c r="G7" s="9">
        <v>0.13287513207423413</v>
      </c>
      <c r="H7" s="9">
        <v>0.19219601380000001</v>
      </c>
      <c r="I7" s="9">
        <v>1.0619999999999999E-2</v>
      </c>
      <c r="J7" s="8">
        <v>0.96194978368563011</v>
      </c>
      <c r="K7" s="16">
        <v>8.7291170900000006E-2</v>
      </c>
      <c r="L7" s="16">
        <v>1.3699999999999999E-3</v>
      </c>
      <c r="M7" s="16"/>
      <c r="N7" s="10"/>
      <c r="O7" s="7">
        <v>1216.3466201359527</v>
      </c>
      <c r="P7" s="7">
        <v>40.743376867389429</v>
      </c>
      <c r="Q7" s="7">
        <v>1133.2602496798308</v>
      </c>
      <c r="R7" s="7">
        <v>57.425732620556346</v>
      </c>
      <c r="S7" s="7">
        <v>1366.9303815000624</v>
      </c>
      <c r="T7" s="7">
        <v>30.216237711252788</v>
      </c>
      <c r="U7" s="26">
        <v>82.905484069802952</v>
      </c>
      <c r="V7" s="22">
        <f t="shared" si="0"/>
        <v>93.169186391389388</v>
      </c>
    </row>
    <row r="8" spans="1:22" x14ac:dyDescent="0.25">
      <c r="A8" s="17"/>
      <c r="B8" s="7" t="s">
        <v>33</v>
      </c>
      <c r="C8" s="7">
        <v>488.51286153890413</v>
      </c>
      <c r="D8" s="8">
        <v>0.28208250470320234</v>
      </c>
      <c r="E8" s="8"/>
      <c r="F8" s="9">
        <v>2.5440119470394111</v>
      </c>
      <c r="G8" s="9">
        <v>0.27012448763537633</v>
      </c>
      <c r="H8" s="9">
        <v>0.21129470019999999</v>
      </c>
      <c r="I8" s="9">
        <v>1.8800000000000001E-2</v>
      </c>
      <c r="J8" s="8">
        <v>0.8379622141399401</v>
      </c>
      <c r="K8" s="16">
        <v>8.7323124700000004E-2</v>
      </c>
      <c r="L8" s="16">
        <v>5.0600000000000003E-3</v>
      </c>
      <c r="M8" s="16"/>
      <c r="N8" s="10"/>
      <c r="O8" s="7">
        <v>1284.7229565902771</v>
      </c>
      <c r="P8" s="7">
        <v>77.542861495085958</v>
      </c>
      <c r="Q8" s="7">
        <v>1235.711766200048</v>
      </c>
      <c r="R8" s="7">
        <v>100.06014169011519</v>
      </c>
      <c r="S8" s="7">
        <v>1367.6349798958181</v>
      </c>
      <c r="T8" s="7">
        <v>111.54984649006569</v>
      </c>
      <c r="U8" s="26">
        <v>90.353916385948281</v>
      </c>
      <c r="V8" s="22">
        <f t="shared" si="0"/>
        <v>96.185077090837751</v>
      </c>
    </row>
    <row r="9" spans="1:22" x14ac:dyDescent="0.25">
      <c r="A9" s="17"/>
      <c r="B9" s="7" t="s">
        <v>34</v>
      </c>
      <c r="C9" s="7">
        <v>153.85619442743973</v>
      </c>
      <c r="D9" s="8">
        <v>-3.4390683859218639E-3</v>
      </c>
      <c r="E9" s="8"/>
      <c r="F9" s="9">
        <v>2.0182325836234369</v>
      </c>
      <c r="G9" s="9">
        <v>0.17292387277697183</v>
      </c>
      <c r="H9" s="9">
        <v>0.1944588478</v>
      </c>
      <c r="I9" s="9">
        <v>1.5689999999999999E-2</v>
      </c>
      <c r="J9" s="8">
        <v>0.94169766917013564</v>
      </c>
      <c r="K9" s="16">
        <v>7.5273520900000002E-2</v>
      </c>
      <c r="L9" s="16">
        <v>2.1700000000000001E-3</v>
      </c>
      <c r="M9" s="16"/>
      <c r="N9" s="10"/>
      <c r="O9" s="7">
        <v>1121.6646421869877</v>
      </c>
      <c r="P9" s="7">
        <v>58.238211383714543</v>
      </c>
      <c r="Q9" s="7">
        <v>1145.484195249016</v>
      </c>
      <c r="R9" s="7">
        <v>84.682747029667325</v>
      </c>
      <c r="S9" s="7">
        <v>1075.8142667640782</v>
      </c>
      <c r="T9" s="7">
        <v>57.879012194178621</v>
      </c>
      <c r="U9" s="26">
        <v>106.4760182716759</v>
      </c>
      <c r="V9" s="22">
        <f t="shared" si="0"/>
        <v>102.12358954416052</v>
      </c>
    </row>
    <row r="10" spans="1:22" x14ac:dyDescent="0.25">
      <c r="A10" s="17"/>
      <c r="B10" s="7" t="s">
        <v>35</v>
      </c>
      <c r="C10" s="7">
        <v>240.63323729428322</v>
      </c>
      <c r="D10" s="8">
        <v>0.6053593515587139</v>
      </c>
      <c r="E10" s="8"/>
      <c r="F10" s="9">
        <v>3.6718899699016379</v>
      </c>
      <c r="G10" s="9">
        <v>0.18903845700548058</v>
      </c>
      <c r="H10" s="9">
        <v>0.28036208889999997</v>
      </c>
      <c r="I10" s="9">
        <v>1.244E-2</v>
      </c>
      <c r="J10" s="8">
        <v>0.86186766672529014</v>
      </c>
      <c r="K10" s="16">
        <v>9.4988077300000001E-2</v>
      </c>
      <c r="L10" s="16">
        <v>2.48E-3</v>
      </c>
      <c r="M10" s="16"/>
      <c r="N10" s="10"/>
      <c r="O10" s="7">
        <v>1565.2776506937739</v>
      </c>
      <c r="P10" s="7">
        <v>41.107839594192683</v>
      </c>
      <c r="Q10" s="7">
        <v>1593.1856237298639</v>
      </c>
      <c r="R10" s="7">
        <v>62.635340971688038</v>
      </c>
      <c r="S10" s="7">
        <v>1527.8373586322748</v>
      </c>
      <c r="T10" s="7">
        <v>49.180608961706241</v>
      </c>
      <c r="U10" s="26">
        <v>104.27717418535237</v>
      </c>
      <c r="V10" s="22">
        <f t="shared" si="0"/>
        <v>101.78294074688414</v>
      </c>
    </row>
    <row r="11" spans="1:22" x14ac:dyDescent="0.25">
      <c r="A11" s="17"/>
      <c r="B11" s="7" t="s">
        <v>36</v>
      </c>
      <c r="C11" s="7">
        <v>599.49010233423371</v>
      </c>
      <c r="D11" s="8">
        <v>0.19466656102900468</v>
      </c>
      <c r="E11" s="8"/>
      <c r="F11" s="9">
        <v>2.7310698483580231</v>
      </c>
      <c r="G11" s="9">
        <v>0.22127736870913875</v>
      </c>
      <c r="H11" s="9">
        <v>0.23269254489999999</v>
      </c>
      <c r="I11" s="9">
        <v>1.324E-2</v>
      </c>
      <c r="J11" s="8">
        <v>0.70226548600373451</v>
      </c>
      <c r="K11" s="16">
        <v>8.5123419899999997E-2</v>
      </c>
      <c r="L11" s="16">
        <v>4.9100000000000003E-3</v>
      </c>
      <c r="M11" s="16"/>
      <c r="N11" s="10"/>
      <c r="O11" s="7">
        <v>1336.9498046870826</v>
      </c>
      <c r="P11" s="7">
        <v>60.289750455958142</v>
      </c>
      <c r="Q11" s="7">
        <v>1348.5952475471759</v>
      </c>
      <c r="R11" s="7">
        <v>69.241763851127075</v>
      </c>
      <c r="S11" s="7">
        <v>1318.3516550920135</v>
      </c>
      <c r="T11" s="7">
        <v>111.80623773046464</v>
      </c>
      <c r="U11" s="26">
        <v>102.29404592760582</v>
      </c>
      <c r="V11" s="22">
        <f t="shared" si="0"/>
        <v>100.87104563082822</v>
      </c>
    </row>
    <row r="12" spans="1:22" x14ac:dyDescent="0.25">
      <c r="A12" s="17"/>
      <c r="B12" s="7" t="s">
        <v>37</v>
      </c>
      <c r="C12" s="7">
        <v>707.97692232480074</v>
      </c>
      <c r="D12" s="8">
        <v>0.67907978620962173</v>
      </c>
      <c r="E12" s="8"/>
      <c r="F12" s="9">
        <v>3.6196249982602091</v>
      </c>
      <c r="G12" s="9">
        <v>0.2414384382157429</v>
      </c>
      <c r="H12" s="9">
        <v>0.2765948688</v>
      </c>
      <c r="I12" s="9">
        <v>1.643E-2</v>
      </c>
      <c r="J12" s="8">
        <v>0.89053421514214937</v>
      </c>
      <c r="K12" s="16">
        <v>9.4911357500000001E-2</v>
      </c>
      <c r="L12" s="16">
        <v>2.8800000000000002E-3</v>
      </c>
      <c r="M12" s="16"/>
      <c r="N12" s="10"/>
      <c r="O12" s="7">
        <v>1553.8544271630219</v>
      </c>
      <c r="P12" s="7">
        <v>53.116016041808393</v>
      </c>
      <c r="Q12" s="7">
        <v>1574.1903265440133</v>
      </c>
      <c r="R12" s="7">
        <v>82.971063200531034</v>
      </c>
      <c r="S12" s="7">
        <v>1526.3151681902718</v>
      </c>
      <c r="T12" s="7">
        <v>57.170679644670692</v>
      </c>
      <c r="U12" s="26">
        <v>103.13664958270094</v>
      </c>
      <c r="V12" s="22">
        <f t="shared" si="0"/>
        <v>101.30873903150118</v>
      </c>
    </row>
    <row r="13" spans="1:22" x14ac:dyDescent="0.25">
      <c r="A13" s="17"/>
      <c r="B13" s="7" t="s">
        <v>38</v>
      </c>
      <c r="C13" s="7">
        <v>1859.1884812730204</v>
      </c>
      <c r="D13" s="8">
        <v>0.28702726328619133</v>
      </c>
      <c r="E13" s="8"/>
      <c r="F13" s="9">
        <v>2.2344286537441373</v>
      </c>
      <c r="G13" s="9">
        <v>5.6202692584728146E-2</v>
      </c>
      <c r="H13" s="9">
        <v>0.2005891605</v>
      </c>
      <c r="I13" s="9">
        <v>3.5599999999999998E-3</v>
      </c>
      <c r="J13" s="8">
        <v>0.70558917083472461</v>
      </c>
      <c r="K13" s="16">
        <v>8.0790027599999995E-2</v>
      </c>
      <c r="L13" s="16">
        <v>1.4399999999999999E-3</v>
      </c>
      <c r="M13" s="16"/>
      <c r="N13" s="10"/>
      <c r="O13" s="7">
        <v>1191.9097307867485</v>
      </c>
      <c r="P13" s="7">
        <v>17.645467672222594</v>
      </c>
      <c r="Q13" s="7">
        <v>1178.4844698944985</v>
      </c>
      <c r="R13" s="7">
        <v>19.115033271919742</v>
      </c>
      <c r="S13" s="7">
        <v>1216.341445410025</v>
      </c>
      <c r="T13" s="7">
        <v>35.054504537908947</v>
      </c>
      <c r="U13" s="26">
        <v>96.88763581489529</v>
      </c>
      <c r="V13" s="22">
        <f t="shared" si="0"/>
        <v>98.873634425034169</v>
      </c>
    </row>
    <row r="14" spans="1:22" x14ac:dyDescent="0.25">
      <c r="A14" s="17"/>
      <c r="B14" s="7" t="s">
        <v>39</v>
      </c>
      <c r="C14" s="7">
        <v>565.35550607632285</v>
      </c>
      <c r="D14" s="8">
        <v>0.55151129349082073</v>
      </c>
      <c r="E14" s="8"/>
      <c r="F14" s="9">
        <v>3.1388812186366968</v>
      </c>
      <c r="G14" s="9">
        <v>7.8104838566519508E-2</v>
      </c>
      <c r="H14" s="9">
        <v>0.24198095950000001</v>
      </c>
      <c r="I14" s="9">
        <v>5.8399999999999997E-3</v>
      </c>
      <c r="J14" s="8">
        <v>0.96990365296609649</v>
      </c>
      <c r="K14" s="16">
        <v>9.4078939299999997E-2</v>
      </c>
      <c r="L14" s="16">
        <v>5.6999999999999998E-4</v>
      </c>
      <c r="M14" s="16"/>
      <c r="N14" s="10"/>
      <c r="O14" s="7">
        <v>1442.2759956057646</v>
      </c>
      <c r="P14" s="7">
        <v>19.163571344759134</v>
      </c>
      <c r="Q14" s="7">
        <v>1396.987286887836</v>
      </c>
      <c r="R14" s="7">
        <v>30.312329671874522</v>
      </c>
      <c r="S14" s="7">
        <v>1509.6996652277014</v>
      </c>
      <c r="T14" s="7">
        <v>11.440409102571557</v>
      </c>
      <c r="U14" s="26">
        <v>92.534119140652692</v>
      </c>
      <c r="V14" s="22">
        <f t="shared" si="0"/>
        <v>96.85991385449725</v>
      </c>
    </row>
    <row r="15" spans="1:22" x14ac:dyDescent="0.25">
      <c r="A15" s="17"/>
      <c r="B15" s="7" t="s">
        <v>40</v>
      </c>
      <c r="C15" s="7">
        <v>947.20843589379308</v>
      </c>
      <c r="D15" s="8">
        <v>4.6710473853304978E-2</v>
      </c>
      <c r="E15" s="8"/>
      <c r="F15" s="9">
        <v>2.2956576589989961</v>
      </c>
      <c r="G15" s="9">
        <v>8.4334419098584551E-2</v>
      </c>
      <c r="H15" s="9">
        <v>0.2019785861</v>
      </c>
      <c r="I15" s="9">
        <v>6.0899999999999999E-3</v>
      </c>
      <c r="J15" s="8">
        <v>0.82075631190537701</v>
      </c>
      <c r="K15" s="16">
        <v>8.2432889199999998E-2</v>
      </c>
      <c r="L15" s="16">
        <v>1.73E-3</v>
      </c>
      <c r="M15" s="16"/>
      <c r="N15" s="10"/>
      <c r="O15" s="7">
        <v>1210.9516586869636</v>
      </c>
      <c r="P15" s="7">
        <v>25.988876105591885</v>
      </c>
      <c r="Q15" s="7">
        <v>1185.9405043010302</v>
      </c>
      <c r="R15" s="7">
        <v>32.661978144470481</v>
      </c>
      <c r="S15" s="7">
        <v>1255.8208609092737</v>
      </c>
      <c r="T15" s="7">
        <v>41.041600967110625</v>
      </c>
      <c r="U15" s="26">
        <v>94.435483691706878</v>
      </c>
      <c r="V15" s="22">
        <f t="shared" si="0"/>
        <v>97.934586884083132</v>
      </c>
    </row>
    <row r="16" spans="1:22" x14ac:dyDescent="0.25">
      <c r="A16" s="17"/>
      <c r="B16" s="7" t="s">
        <v>41</v>
      </c>
      <c r="C16" s="7">
        <v>435.0344778719799</v>
      </c>
      <c r="D16" s="8">
        <v>0.29486379079513458</v>
      </c>
      <c r="E16" s="8"/>
      <c r="F16" s="9">
        <v>2.9958461810695751</v>
      </c>
      <c r="G16" s="9">
        <v>7.7896760900509954E-2</v>
      </c>
      <c r="H16" s="9">
        <v>0.23542729579999999</v>
      </c>
      <c r="I16" s="9">
        <v>4.9899999999999996E-3</v>
      </c>
      <c r="J16" s="8">
        <v>0.8151618445294343</v>
      </c>
      <c r="K16" s="16">
        <v>9.2291440000000002E-2</v>
      </c>
      <c r="L16" s="16">
        <v>1.39E-3</v>
      </c>
      <c r="M16" s="16"/>
      <c r="N16" s="10"/>
      <c r="O16" s="7">
        <v>1406.5648239017025</v>
      </c>
      <c r="P16" s="7">
        <v>19.796826303701209</v>
      </c>
      <c r="Q16" s="7">
        <v>1362.8808943867552</v>
      </c>
      <c r="R16" s="7">
        <v>26.03777803013395</v>
      </c>
      <c r="S16" s="7">
        <v>1473.3896949940984</v>
      </c>
      <c r="T16" s="7">
        <v>28.577603158876109</v>
      </c>
      <c r="U16" s="26">
        <v>92.499689594490761</v>
      </c>
      <c r="V16" s="22">
        <f t="shared" si="0"/>
        <v>96.89428252629186</v>
      </c>
    </row>
    <row r="17" spans="1:22" x14ac:dyDescent="0.25">
      <c r="A17" s="17"/>
      <c r="B17" s="7" t="s">
        <v>42</v>
      </c>
      <c r="C17" s="7">
        <v>821.19782058245141</v>
      </c>
      <c r="D17" s="8">
        <v>0.46727598866273162</v>
      </c>
      <c r="E17" s="8"/>
      <c r="F17" s="9">
        <v>3.3998496382396985</v>
      </c>
      <c r="G17" s="9">
        <v>0.10222968310863484</v>
      </c>
      <c r="H17" s="9">
        <v>0.26407275720000001</v>
      </c>
      <c r="I17" s="9">
        <v>6.8500000000000002E-3</v>
      </c>
      <c r="J17" s="8">
        <v>0.86267987615757258</v>
      </c>
      <c r="K17" s="16">
        <v>9.3375907499999994E-2</v>
      </c>
      <c r="L17" s="16">
        <v>1.42E-3</v>
      </c>
      <c r="M17" s="16"/>
      <c r="N17" s="10"/>
      <c r="O17" s="7">
        <v>1504.3614430755542</v>
      </c>
      <c r="P17" s="7">
        <v>23.596482108503324</v>
      </c>
      <c r="Q17" s="7">
        <v>1510.6453192202418</v>
      </c>
      <c r="R17" s="7">
        <v>34.933408020326851</v>
      </c>
      <c r="S17" s="7">
        <v>1495.5227931979607</v>
      </c>
      <c r="T17" s="7">
        <v>28.769694022614363</v>
      </c>
      <c r="U17" s="26">
        <v>101.01118659582204</v>
      </c>
      <c r="V17" s="22">
        <f t="shared" si="0"/>
        <v>100.41771052918244</v>
      </c>
    </row>
    <row r="18" spans="1:22" x14ac:dyDescent="0.25">
      <c r="A18" s="17"/>
      <c r="B18" s="7" t="s">
        <v>43</v>
      </c>
      <c r="C18" s="7">
        <v>504.77975293317206</v>
      </c>
      <c r="D18" s="8">
        <v>0.5108371149277503</v>
      </c>
      <c r="E18" s="8"/>
      <c r="F18" s="9">
        <v>3.7034701287661269</v>
      </c>
      <c r="G18" s="9">
        <v>0.35973612144904266</v>
      </c>
      <c r="H18" s="9">
        <v>0.2912731992</v>
      </c>
      <c r="I18" s="9">
        <v>2.7449999999999999E-2</v>
      </c>
      <c r="J18" s="8">
        <v>0.97021195347605482</v>
      </c>
      <c r="K18" s="16">
        <v>9.2216162500000004E-2</v>
      </c>
      <c r="L18" s="16">
        <v>2.1700000000000001E-3</v>
      </c>
      <c r="M18" s="16"/>
      <c r="N18" s="10"/>
      <c r="O18" s="7">
        <v>1572.1181515534195</v>
      </c>
      <c r="P18" s="7">
        <v>77.811636473805038</v>
      </c>
      <c r="Q18" s="7">
        <v>1647.8885270389578</v>
      </c>
      <c r="R18" s="7">
        <v>137.05909190480236</v>
      </c>
      <c r="S18" s="7">
        <v>1471.8412397543614</v>
      </c>
      <c r="T18" s="7">
        <v>44.65968977026094</v>
      </c>
      <c r="U18" s="26">
        <v>111.96102422799197</v>
      </c>
      <c r="V18" s="22">
        <f t="shared" si="0"/>
        <v>104.81963619659686</v>
      </c>
    </row>
    <row r="19" spans="1:22" x14ac:dyDescent="0.25">
      <c r="A19" s="17"/>
      <c r="B19" s="7" t="s">
        <v>44</v>
      </c>
      <c r="C19" s="7">
        <v>541.19908390481908</v>
      </c>
      <c r="D19" s="8">
        <v>0.19668876547713599</v>
      </c>
      <c r="E19" s="8"/>
      <c r="F19" s="9">
        <v>2.8047267254872299</v>
      </c>
      <c r="G19" s="9">
        <v>0.16893530652481289</v>
      </c>
      <c r="H19" s="9">
        <v>0.23222683190000001</v>
      </c>
      <c r="I19" s="9">
        <v>8.0300000000000007E-3</v>
      </c>
      <c r="J19" s="8">
        <v>0.57408113606655931</v>
      </c>
      <c r="K19" s="16">
        <v>8.7594508599999996E-2</v>
      </c>
      <c r="L19" s="16">
        <v>4.3199999999999992E-3</v>
      </c>
      <c r="M19" s="16"/>
      <c r="N19" s="10"/>
      <c r="O19" s="7">
        <v>1356.7996841029717</v>
      </c>
      <c r="P19" s="7">
        <v>45.11412224050332</v>
      </c>
      <c r="Q19" s="7">
        <v>1346.1593229064169</v>
      </c>
      <c r="R19" s="7">
        <v>42.00966682576302</v>
      </c>
      <c r="S19" s="7">
        <v>1373.6060057259551</v>
      </c>
      <c r="T19" s="7">
        <v>94.862703359238594</v>
      </c>
      <c r="U19" s="26">
        <v>98.001851862533712</v>
      </c>
      <c r="V19" s="22">
        <f t="shared" si="0"/>
        <v>99.215775082996899</v>
      </c>
    </row>
    <row r="20" spans="1:22" x14ac:dyDescent="0.25">
      <c r="A20" s="17"/>
      <c r="B20" s="7" t="s">
        <v>45</v>
      </c>
      <c r="C20" s="7">
        <v>615.56120215788894</v>
      </c>
      <c r="D20" s="8">
        <v>0.41713790675497647</v>
      </c>
      <c r="E20" s="8"/>
      <c r="F20" s="9">
        <v>3.8901486649977755</v>
      </c>
      <c r="G20" s="9">
        <v>0.18919197609935792</v>
      </c>
      <c r="H20" s="9">
        <v>0.30453852809999998</v>
      </c>
      <c r="I20" s="9">
        <v>1.081E-2</v>
      </c>
      <c r="J20" s="8">
        <v>0.72987238911726249</v>
      </c>
      <c r="K20" s="16">
        <v>9.2645147999999997E-2</v>
      </c>
      <c r="L20" s="16">
        <v>3.0800000000000003E-3</v>
      </c>
      <c r="M20" s="16"/>
      <c r="N20" s="10"/>
      <c r="O20" s="7">
        <v>1611.6390362640911</v>
      </c>
      <c r="P20" s="7">
        <v>39.30315239623269</v>
      </c>
      <c r="Q20" s="7">
        <v>1713.7750841114005</v>
      </c>
      <c r="R20" s="7">
        <v>53.419144679529154</v>
      </c>
      <c r="S20" s="7">
        <v>1480.6442862374479</v>
      </c>
      <c r="T20" s="7">
        <v>63.019731585944321</v>
      </c>
      <c r="U20" s="26">
        <v>115.74522659094406</v>
      </c>
      <c r="V20" s="22">
        <f t="shared" si="0"/>
        <v>106.33740220664232</v>
      </c>
    </row>
    <row r="21" spans="1:22" x14ac:dyDescent="0.25">
      <c r="A21" s="17"/>
      <c r="B21" s="7" t="s">
        <v>46</v>
      </c>
      <c r="C21" s="7">
        <v>846.69330118329185</v>
      </c>
      <c r="D21" s="8">
        <v>0.18994877584086117</v>
      </c>
      <c r="E21" s="8"/>
      <c r="F21" s="9">
        <v>2.2839170850652453</v>
      </c>
      <c r="G21" s="9">
        <v>0.11007200584723095</v>
      </c>
      <c r="H21" s="9">
        <v>0.19648128370000001</v>
      </c>
      <c r="I21" s="9">
        <v>7.79E-3</v>
      </c>
      <c r="J21" s="8">
        <v>0.82265875383561649</v>
      </c>
      <c r="K21" s="16">
        <v>8.4305881099999994E-2</v>
      </c>
      <c r="L21" s="16">
        <v>2.3099999999999996E-3</v>
      </c>
      <c r="M21" s="16"/>
      <c r="N21" s="10"/>
      <c r="O21" s="7">
        <v>1207.3279617386909</v>
      </c>
      <c r="P21" s="7">
        <v>34.046880736478442</v>
      </c>
      <c r="Q21" s="7">
        <v>1156.3899158949323</v>
      </c>
      <c r="R21" s="7">
        <v>41.971635289680535</v>
      </c>
      <c r="S21" s="7">
        <v>1299.6207487199874</v>
      </c>
      <c r="T21" s="7">
        <v>53.25162285318185</v>
      </c>
      <c r="U21" s="26">
        <v>88.979028461485782</v>
      </c>
      <c r="V21" s="22">
        <f t="shared" si="0"/>
        <v>95.780927183165545</v>
      </c>
    </row>
    <row r="22" spans="1:22" x14ac:dyDescent="0.25">
      <c r="A22" s="17"/>
      <c r="B22" s="7" t="s">
        <v>47</v>
      </c>
      <c r="C22" s="7">
        <v>156.1418286430316</v>
      </c>
      <c r="D22" s="8">
        <v>0.2649103209724592</v>
      </c>
      <c r="E22" s="8"/>
      <c r="F22" s="9">
        <v>3.3470236878576691</v>
      </c>
      <c r="G22" s="9">
        <v>0.18851277617037901</v>
      </c>
      <c r="H22" s="9">
        <v>0.27165596959999999</v>
      </c>
      <c r="I22" s="9">
        <v>1.396E-2</v>
      </c>
      <c r="J22" s="8">
        <v>0.91239765847183385</v>
      </c>
      <c r="K22" s="16">
        <v>8.9358991400000004E-2</v>
      </c>
      <c r="L22" s="16">
        <v>2.0600000000000002E-3</v>
      </c>
      <c r="M22" s="16"/>
      <c r="N22" s="10"/>
      <c r="O22" s="7">
        <v>1492.0966657200872</v>
      </c>
      <c r="P22" s="7">
        <v>44.060676479967469</v>
      </c>
      <c r="Q22" s="7">
        <v>1549.2020253663973</v>
      </c>
      <c r="R22" s="7">
        <v>70.77036513177859</v>
      </c>
      <c r="S22" s="7">
        <v>1411.8660229999509</v>
      </c>
      <c r="T22" s="7">
        <v>44.109309452505755</v>
      </c>
      <c r="U22" s="26">
        <v>109.72726874428447</v>
      </c>
      <c r="V22" s="22">
        <f t="shared" si="0"/>
        <v>103.82718901249946</v>
      </c>
    </row>
    <row r="23" spans="1:22" x14ac:dyDescent="0.25">
      <c r="A23" s="17"/>
      <c r="B23" s="7" t="s">
        <v>48</v>
      </c>
      <c r="C23" s="7">
        <v>594.26039854460328</v>
      </c>
      <c r="D23" s="8">
        <v>0.21503219969395967</v>
      </c>
      <c r="E23" s="8"/>
      <c r="F23" s="9">
        <v>3.437855879483394</v>
      </c>
      <c r="G23" s="9">
        <v>0.17448825477886809</v>
      </c>
      <c r="H23" s="9">
        <v>0.27525791259999999</v>
      </c>
      <c r="I23" s="9">
        <v>1.255E-2</v>
      </c>
      <c r="J23" s="8">
        <v>0.89830823551851813</v>
      </c>
      <c r="K23" s="16">
        <v>9.0582974900000002E-2</v>
      </c>
      <c r="L23" s="16">
        <v>2.0200000000000001E-3</v>
      </c>
      <c r="M23" s="16"/>
      <c r="N23" s="10"/>
      <c r="O23" s="7">
        <v>1513.0947350147453</v>
      </c>
      <c r="P23" s="7">
        <v>39.943568336069347</v>
      </c>
      <c r="Q23" s="7">
        <v>1567.4355683856068</v>
      </c>
      <c r="R23" s="7">
        <v>63.442154791382791</v>
      </c>
      <c r="S23" s="7">
        <v>1437.8502586575185</v>
      </c>
      <c r="T23" s="7">
        <v>42.517336971908541</v>
      </c>
      <c r="U23" s="26">
        <v>109.01243428846885</v>
      </c>
      <c r="V23" s="22">
        <f t="shared" si="0"/>
        <v>103.59137019734139</v>
      </c>
    </row>
    <row r="24" spans="1:22" x14ac:dyDescent="0.25">
      <c r="A24" s="17"/>
      <c r="B24" s="7" t="s">
        <v>49</v>
      </c>
      <c r="C24" s="7">
        <v>1302.5353558176262</v>
      </c>
      <c r="D24" s="8">
        <v>0.8552479119846953</v>
      </c>
      <c r="E24" s="8"/>
      <c r="F24" s="9">
        <v>3.257376150978426</v>
      </c>
      <c r="G24" s="9">
        <v>0.16034522411247656</v>
      </c>
      <c r="H24" s="9">
        <v>0.25522504610000002</v>
      </c>
      <c r="I24" s="9">
        <v>1.2120000000000001E-2</v>
      </c>
      <c r="J24" s="8">
        <v>0.96469763150816257</v>
      </c>
      <c r="K24" s="16">
        <v>9.2564262800000005E-2</v>
      </c>
      <c r="L24" s="16">
        <v>1.1999999999999999E-3</v>
      </c>
      <c r="M24" s="16"/>
      <c r="N24" s="10"/>
      <c r="O24" s="7">
        <v>1470.9377504391039</v>
      </c>
      <c r="P24" s="7">
        <v>38.260389889408657</v>
      </c>
      <c r="Q24" s="7">
        <v>1465.3658411571503</v>
      </c>
      <c r="R24" s="7">
        <v>62.246183135126216</v>
      </c>
      <c r="S24" s="7">
        <v>1478.9883908850811</v>
      </c>
      <c r="T24" s="7">
        <v>24.580068971962891</v>
      </c>
      <c r="U24" s="26">
        <v>99.07892787990184</v>
      </c>
      <c r="V24" s="22">
        <f t="shared" si="0"/>
        <v>99.621200198289145</v>
      </c>
    </row>
    <row r="25" spans="1:22" x14ac:dyDescent="0.25">
      <c r="A25" s="17"/>
      <c r="B25" s="7" t="s">
        <v>50</v>
      </c>
      <c r="C25" s="7">
        <v>1058.5892531884256</v>
      </c>
      <c r="D25" s="8">
        <v>0.12834125189494858</v>
      </c>
      <c r="E25" s="8"/>
      <c r="F25" s="9">
        <v>2.2008144346408889</v>
      </c>
      <c r="G25" s="9">
        <v>6.872418974687769E-2</v>
      </c>
      <c r="H25" s="9">
        <v>0.1997412948</v>
      </c>
      <c r="I25" s="9">
        <v>3.3300000000000001E-3</v>
      </c>
      <c r="J25" s="8">
        <v>0.53388801325564617</v>
      </c>
      <c r="K25" s="16">
        <v>7.9912421400000003E-2</v>
      </c>
      <c r="L25" s="16">
        <v>2.1099999999999999E-3</v>
      </c>
      <c r="M25" s="16"/>
      <c r="N25" s="10"/>
      <c r="O25" s="7">
        <v>1181.3020137569913</v>
      </c>
      <c r="P25" s="7">
        <v>21.804482895150954</v>
      </c>
      <c r="Q25" s="7">
        <v>1173.9303521993638</v>
      </c>
      <c r="R25" s="7">
        <v>17.892702739721699</v>
      </c>
      <c r="S25" s="7">
        <v>1194.8272289697491</v>
      </c>
      <c r="T25" s="7">
        <v>52.090526012973079</v>
      </c>
      <c r="U25" s="26">
        <v>98.251054523723596</v>
      </c>
      <c r="V25" s="22">
        <f t="shared" si="0"/>
        <v>99.375971472851148</v>
      </c>
    </row>
    <row r="26" spans="1:22" x14ac:dyDescent="0.25">
      <c r="A26" s="17"/>
      <c r="B26" s="7" t="s">
        <v>51</v>
      </c>
      <c r="C26" s="7">
        <v>490.69655221083843</v>
      </c>
      <c r="D26" s="8">
        <v>0.12370470721917581</v>
      </c>
      <c r="E26" s="8"/>
      <c r="F26" s="9">
        <v>1.414736033589888</v>
      </c>
      <c r="G26" s="9">
        <v>0.10024063025327912</v>
      </c>
      <c r="H26" s="9">
        <v>0.11231678420000001</v>
      </c>
      <c r="I26" s="9">
        <v>7.2100000000000003E-3</v>
      </c>
      <c r="J26" s="8">
        <v>0.90598755257927677</v>
      </c>
      <c r="K26" s="16">
        <v>9.1354402200000004E-2</v>
      </c>
      <c r="L26" s="16">
        <v>2.7399999999999998E-3</v>
      </c>
      <c r="M26" s="16"/>
      <c r="N26" s="10"/>
      <c r="O26" s="7">
        <v>895.15152385562556</v>
      </c>
      <c r="P26" s="7">
        <v>42.174863816890763</v>
      </c>
      <c r="Q26" s="7">
        <v>686.18877122379126</v>
      </c>
      <c r="R26" s="7">
        <v>41.786025237461786</v>
      </c>
      <c r="S26" s="7">
        <v>1454.0009315386626</v>
      </c>
      <c r="T26" s="7">
        <v>57.059844427391731</v>
      </c>
      <c r="U26" s="26">
        <v>47.193145227056213</v>
      </c>
      <c r="V26" s="22">
        <f t="shared" si="0"/>
        <v>76.656158531487137</v>
      </c>
    </row>
    <row r="27" spans="1:22" x14ac:dyDescent="0.25">
      <c r="A27" s="17"/>
      <c r="B27" s="7" t="s">
        <v>52</v>
      </c>
      <c r="C27" s="7">
        <v>1423.4580887986021</v>
      </c>
      <c r="D27" s="8">
        <v>6.1598423183746538E-2</v>
      </c>
      <c r="E27" s="8"/>
      <c r="F27" s="9">
        <v>1.9400008565972788</v>
      </c>
      <c r="G27" s="9">
        <v>6.2787498035254297E-2</v>
      </c>
      <c r="H27" s="9">
        <v>0.1870986731</v>
      </c>
      <c r="I27" s="9">
        <v>2.9299999999999999E-3</v>
      </c>
      <c r="J27" s="8">
        <v>0.48386661336050713</v>
      </c>
      <c r="K27" s="16">
        <v>7.5202094999999997E-2</v>
      </c>
      <c r="L27" s="16">
        <v>2.1300000000000004E-3</v>
      </c>
      <c r="M27" s="16"/>
      <c r="N27" s="10"/>
      <c r="O27" s="7">
        <v>1094.9991092147702</v>
      </c>
      <c r="P27" s="7">
        <v>21.68810815649465</v>
      </c>
      <c r="Q27" s="7">
        <v>1105.6389383448327</v>
      </c>
      <c r="R27" s="7">
        <v>15.911088384734853</v>
      </c>
      <c r="S27" s="7">
        <v>1073.9079935877126</v>
      </c>
      <c r="T27" s="7">
        <v>56.882294063968693</v>
      </c>
      <c r="U27" s="26">
        <v>102.95471725199785</v>
      </c>
      <c r="V27" s="22">
        <f t="shared" si="0"/>
        <v>100.97167468361616</v>
      </c>
    </row>
    <row r="28" spans="1:22" x14ac:dyDescent="0.25">
      <c r="A28" s="17"/>
      <c r="B28" s="7" t="s">
        <v>53</v>
      </c>
      <c r="C28" s="7">
        <v>867.14377570889303</v>
      </c>
      <c r="D28" s="8">
        <v>0.12500617731046407</v>
      </c>
      <c r="E28" s="8"/>
      <c r="F28" s="9">
        <v>2.9058387593803849</v>
      </c>
      <c r="G28" s="9">
        <v>0.10769854103956937</v>
      </c>
      <c r="H28" s="9">
        <v>0.22774893290000001</v>
      </c>
      <c r="I28" s="9">
        <v>7.8700000000000003E-3</v>
      </c>
      <c r="J28" s="8">
        <v>0.93235235851194032</v>
      </c>
      <c r="K28" s="16">
        <v>9.2536674200000002E-2</v>
      </c>
      <c r="L28" s="16">
        <v>1.24E-3</v>
      </c>
      <c r="M28" s="16"/>
      <c r="N28" s="10"/>
      <c r="O28" s="7">
        <v>1383.4315391804619</v>
      </c>
      <c r="P28" s="7">
        <v>28.004996487739959</v>
      </c>
      <c r="Q28" s="7">
        <v>1322.6904547039705</v>
      </c>
      <c r="R28" s="7">
        <v>41.322760002763175</v>
      </c>
      <c r="S28" s="7">
        <v>1478.4231770971562</v>
      </c>
      <c r="T28" s="7">
        <v>25.408908448042141</v>
      </c>
      <c r="U28" s="26">
        <v>89.466295928952988</v>
      </c>
      <c r="V28" s="22">
        <f t="shared" si="0"/>
        <v>95.609389929589568</v>
      </c>
    </row>
    <row r="29" spans="1:22" x14ac:dyDescent="0.25">
      <c r="A29" s="17"/>
      <c r="B29" s="7" t="s">
        <v>54</v>
      </c>
      <c r="C29" s="7">
        <v>771.16902653252635</v>
      </c>
      <c r="D29" s="8">
        <v>0.11677513329892945</v>
      </c>
      <c r="E29" s="8"/>
      <c r="F29" s="9">
        <v>2.3160337876970987</v>
      </c>
      <c r="G29" s="9">
        <v>0.15839657822933281</v>
      </c>
      <c r="H29" s="9">
        <v>0.20946414729999999</v>
      </c>
      <c r="I29" s="9">
        <v>1.206E-2</v>
      </c>
      <c r="J29" s="8">
        <v>0.84185385518452072</v>
      </c>
      <c r="K29" s="16">
        <v>8.0192530499999998E-2</v>
      </c>
      <c r="L29" s="16">
        <v>2.96E-3</v>
      </c>
      <c r="M29" s="16"/>
      <c r="N29" s="10"/>
      <c r="O29" s="7">
        <v>1217.2101604453405</v>
      </c>
      <c r="P29" s="7">
        <v>48.538616393553639</v>
      </c>
      <c r="Q29" s="7">
        <v>1225.9623403643286</v>
      </c>
      <c r="R29" s="7">
        <v>64.281634142191024</v>
      </c>
      <c r="S29" s="7">
        <v>1201.7268663305949</v>
      </c>
      <c r="T29" s="7">
        <v>72.746838880369268</v>
      </c>
      <c r="U29" s="26">
        <v>102.01672066363427</v>
      </c>
      <c r="V29" s="22">
        <f t="shared" si="0"/>
        <v>100.71903605502159</v>
      </c>
    </row>
    <row r="30" spans="1:22" x14ac:dyDescent="0.25">
      <c r="A30" s="17"/>
      <c r="B30" s="7" t="s">
        <v>55</v>
      </c>
      <c r="C30" s="7">
        <v>435.02038567623907</v>
      </c>
      <c r="D30" s="8">
        <v>0.53692816787722086</v>
      </c>
      <c r="E30" s="8"/>
      <c r="F30" s="9">
        <v>2.9934831224350926</v>
      </c>
      <c r="G30" s="9">
        <v>0.19139583310182814</v>
      </c>
      <c r="H30" s="9">
        <v>0.23883561989999999</v>
      </c>
      <c r="I30" s="9">
        <v>1.2659999999999999E-2</v>
      </c>
      <c r="J30" s="8">
        <v>0.82904660125041751</v>
      </c>
      <c r="K30" s="16">
        <v>9.0902628499999999E-2</v>
      </c>
      <c r="L30" s="16">
        <v>3.2499999999999999E-3</v>
      </c>
      <c r="M30" s="16"/>
      <c r="N30" s="10"/>
      <c r="O30" s="7">
        <v>1405.9641702873314</v>
      </c>
      <c r="P30" s="7">
        <v>48.701618276243948</v>
      </c>
      <c r="Q30" s="7">
        <v>1380.6409170369684</v>
      </c>
      <c r="R30" s="7">
        <v>65.879962933785805</v>
      </c>
      <c r="S30" s="7">
        <v>1444.5634804424817</v>
      </c>
      <c r="T30" s="7">
        <v>68.10391297216033</v>
      </c>
      <c r="U30" s="26">
        <v>95.574956430025964</v>
      </c>
      <c r="V30" s="22">
        <f t="shared" si="0"/>
        <v>98.198869232550365</v>
      </c>
    </row>
    <row r="31" spans="1:22" x14ac:dyDescent="0.25">
      <c r="A31" s="17"/>
      <c r="B31" s="7" t="s">
        <v>56</v>
      </c>
      <c r="C31" s="7">
        <v>754.00053444479329</v>
      </c>
      <c r="D31" s="8">
        <v>0.52174631983991215</v>
      </c>
      <c r="E31" s="8"/>
      <c r="F31" s="9">
        <v>2.9839760139071037</v>
      </c>
      <c r="G31" s="9">
        <v>0.25313103965344208</v>
      </c>
      <c r="H31" s="9">
        <v>0.235906912</v>
      </c>
      <c r="I31" s="9">
        <v>1.8960000000000001E-2</v>
      </c>
      <c r="J31" s="8">
        <v>0.94743100313480588</v>
      </c>
      <c r="K31" s="16">
        <v>9.1738870200000003E-2</v>
      </c>
      <c r="L31" s="16">
        <v>2.49E-3</v>
      </c>
      <c r="M31" s="16"/>
      <c r="N31" s="10"/>
      <c r="O31" s="7">
        <v>1403.5440108631581</v>
      </c>
      <c r="P31" s="7">
        <v>64.601713474414396</v>
      </c>
      <c r="Q31" s="7">
        <v>1365.383028418411</v>
      </c>
      <c r="R31" s="7">
        <v>98.901949114430977</v>
      </c>
      <c r="S31" s="7">
        <v>1461.9862698683826</v>
      </c>
      <c r="T31" s="7">
        <v>51.580603958361586</v>
      </c>
      <c r="U31" s="26">
        <v>93.392329090842381</v>
      </c>
      <c r="V31" s="22">
        <f t="shared" si="0"/>
        <v>97.28109826628959</v>
      </c>
    </row>
    <row r="32" spans="1:22" x14ac:dyDescent="0.25">
      <c r="A32" s="17"/>
      <c r="B32" s="7" t="s">
        <v>57</v>
      </c>
      <c r="C32" s="7">
        <v>1173.761470805262</v>
      </c>
      <c r="D32" s="8">
        <v>2.733328872865964E-2</v>
      </c>
      <c r="E32" s="8"/>
      <c r="F32" s="9">
        <v>1.7154422810187964</v>
      </c>
      <c r="G32" s="9">
        <v>8.3134667347225577E-2</v>
      </c>
      <c r="H32" s="9">
        <v>0.16548521729999999</v>
      </c>
      <c r="I32" s="9">
        <v>6.6299999999999996E-3</v>
      </c>
      <c r="J32" s="8">
        <v>0.82670063372775626</v>
      </c>
      <c r="K32" s="16">
        <v>7.5182304000000005E-2</v>
      </c>
      <c r="L32" s="16">
        <v>2.0500000000000002E-3</v>
      </c>
      <c r="M32" s="16"/>
      <c r="N32" s="10"/>
      <c r="O32" s="7">
        <v>1014.3218184373635</v>
      </c>
      <c r="P32" s="7">
        <v>31.096194411155466</v>
      </c>
      <c r="Q32" s="7">
        <v>987.18772502146112</v>
      </c>
      <c r="R32" s="7">
        <v>36.671582295872781</v>
      </c>
      <c r="S32" s="7">
        <v>1073.3793784862135</v>
      </c>
      <c r="T32" s="7">
        <v>54.764612497910484</v>
      </c>
      <c r="U32" s="26">
        <v>91.970066204708687</v>
      </c>
      <c r="V32" s="22">
        <f t="shared" si="0"/>
        <v>97.324902913189376</v>
      </c>
    </row>
    <row r="33" spans="1:22" x14ac:dyDescent="0.25">
      <c r="A33" s="17"/>
      <c r="B33" s="7" t="s">
        <v>58</v>
      </c>
      <c r="C33" s="7">
        <v>494.61688113237375</v>
      </c>
      <c r="D33" s="8">
        <v>0.29844316235013951</v>
      </c>
      <c r="E33" s="8"/>
      <c r="F33" s="9">
        <v>3.0068810474390824</v>
      </c>
      <c r="G33" s="9">
        <v>0.19537732297125288</v>
      </c>
      <c r="H33" s="9">
        <v>0.24448442889999999</v>
      </c>
      <c r="I33" s="9">
        <v>1.234E-2</v>
      </c>
      <c r="J33" s="8">
        <v>0.77679433268409048</v>
      </c>
      <c r="K33" s="16">
        <v>8.9199776999999994E-2</v>
      </c>
      <c r="L33" s="16">
        <v>3.65E-3</v>
      </c>
      <c r="M33" s="16"/>
      <c r="N33" s="10"/>
      <c r="O33" s="7">
        <v>1409.365025155065</v>
      </c>
      <c r="P33" s="7">
        <v>49.549829113838541</v>
      </c>
      <c r="Q33" s="7">
        <v>1409.9682888943219</v>
      </c>
      <c r="R33" s="7">
        <v>63.923144756609076</v>
      </c>
      <c r="S33" s="7">
        <v>1408.4530402493017</v>
      </c>
      <c r="T33" s="7">
        <v>78.330965171146246</v>
      </c>
      <c r="U33" s="26">
        <v>100.10758247536262</v>
      </c>
      <c r="V33" s="22">
        <f t="shared" si="0"/>
        <v>100.04280393854606</v>
      </c>
    </row>
    <row r="34" spans="1:22" x14ac:dyDescent="0.25">
      <c r="A34" s="17"/>
      <c r="B34" s="7" t="s">
        <v>59</v>
      </c>
      <c r="C34" s="7">
        <v>617.33292097986612</v>
      </c>
      <c r="D34" s="8">
        <v>0.46349621985760159</v>
      </c>
      <c r="E34" s="8"/>
      <c r="F34" s="9">
        <v>2.769790875665767</v>
      </c>
      <c r="G34" s="9">
        <v>0.18518454960533876</v>
      </c>
      <c r="H34" s="9">
        <v>0.22753134119999999</v>
      </c>
      <c r="I34" s="9">
        <v>1.325E-2</v>
      </c>
      <c r="J34" s="8">
        <v>0.87099744714621663</v>
      </c>
      <c r="K34" s="16">
        <v>8.82885692E-2</v>
      </c>
      <c r="L34" s="16">
        <v>2.9000000000000002E-3</v>
      </c>
      <c r="M34" s="16"/>
      <c r="N34" s="10"/>
      <c r="O34" s="7">
        <v>1347.433141367397</v>
      </c>
      <c r="P34" s="7">
        <v>49.919140484883087</v>
      </c>
      <c r="Q34" s="7">
        <v>1321.547867245212</v>
      </c>
      <c r="R34" s="7">
        <v>69.585437485112607</v>
      </c>
      <c r="S34" s="7">
        <v>1388.7708903441205</v>
      </c>
      <c r="T34" s="7">
        <v>63.04820347582028</v>
      </c>
      <c r="U34" s="26">
        <v>95.159531095712168</v>
      </c>
      <c r="V34" s="22">
        <f t="shared" si="0"/>
        <v>98.078919589589717</v>
      </c>
    </row>
    <row r="35" spans="1:22" x14ac:dyDescent="0.25">
      <c r="A35" s="17"/>
      <c r="B35" s="7" t="s">
        <v>60</v>
      </c>
      <c r="C35" s="7">
        <v>490.81048911257335</v>
      </c>
      <c r="D35" s="8">
        <v>0.82797262691406925</v>
      </c>
      <c r="E35" s="8"/>
      <c r="F35" s="9">
        <v>3.4237337633425722</v>
      </c>
      <c r="G35" s="9">
        <v>0.13575046867351998</v>
      </c>
      <c r="H35" s="9">
        <v>0.25433770919999998</v>
      </c>
      <c r="I35" s="9">
        <v>7.8499999999999993E-3</v>
      </c>
      <c r="J35" s="8">
        <v>0.77842638751901949</v>
      </c>
      <c r="K35" s="16">
        <v>9.7631048999999998E-2</v>
      </c>
      <c r="L35" s="16">
        <v>2.4299999999999999E-3</v>
      </c>
      <c r="M35" s="16"/>
      <c r="N35" s="10"/>
      <c r="O35" s="7">
        <v>1509.8584376634694</v>
      </c>
      <c r="P35" s="7">
        <v>31.168696850821902</v>
      </c>
      <c r="Q35" s="7">
        <v>1460.807165425477</v>
      </c>
      <c r="R35" s="7">
        <v>40.344009139115883</v>
      </c>
      <c r="S35" s="7">
        <v>1579.3582550204897</v>
      </c>
      <c r="T35" s="7">
        <v>46.567376724577073</v>
      </c>
      <c r="U35" s="26">
        <v>92.493717671835356</v>
      </c>
      <c r="V35" s="22">
        <f t="shared" si="0"/>
        <v>96.751266806582208</v>
      </c>
    </row>
    <row r="36" spans="1:22" x14ac:dyDescent="0.25">
      <c r="A36" s="17"/>
      <c r="B36" s="7" t="s">
        <v>61</v>
      </c>
      <c r="C36" s="7">
        <v>686.65932801020676</v>
      </c>
      <c r="D36" s="8">
        <v>0.18880916040269805</v>
      </c>
      <c r="E36" s="8"/>
      <c r="F36" s="9">
        <v>2.3342755690634802</v>
      </c>
      <c r="G36" s="9">
        <v>0.14555691735755255</v>
      </c>
      <c r="H36" s="9">
        <v>0.1987817556</v>
      </c>
      <c r="I36" s="9">
        <v>1.115E-2</v>
      </c>
      <c r="J36" s="8">
        <v>0.89953407783096628</v>
      </c>
      <c r="K36" s="16">
        <v>8.5167584099999999E-2</v>
      </c>
      <c r="L36" s="16">
        <v>2.32E-3</v>
      </c>
      <c r="M36" s="16"/>
      <c r="N36" s="10"/>
      <c r="O36" s="7">
        <v>1222.7805605941408</v>
      </c>
      <c r="P36" s="7">
        <v>44.354468710972242</v>
      </c>
      <c r="Q36" s="7">
        <v>1168.7725218953133</v>
      </c>
      <c r="R36" s="7">
        <v>59.960531285641423</v>
      </c>
      <c r="S36" s="7">
        <v>1319.3569919841309</v>
      </c>
      <c r="T36" s="7">
        <v>52.794169235000041</v>
      </c>
      <c r="U36" s="26">
        <v>88.586525784627909</v>
      </c>
      <c r="V36" s="22">
        <f t="shared" si="0"/>
        <v>95.583178172820695</v>
      </c>
    </row>
    <row r="37" spans="1:22" x14ac:dyDescent="0.25">
      <c r="A37" s="17"/>
      <c r="B37" s="7" t="s">
        <v>62</v>
      </c>
      <c r="C37" s="7">
        <v>311.4869984757749</v>
      </c>
      <c r="D37" s="8">
        <v>0.51686267172827127</v>
      </c>
      <c r="E37" s="8"/>
      <c r="F37" s="9">
        <v>3.5057451736134504</v>
      </c>
      <c r="G37" s="9">
        <v>0.16425433751319959</v>
      </c>
      <c r="H37" s="9">
        <v>0.26927161230000002</v>
      </c>
      <c r="I37" s="9">
        <v>7.79E-3</v>
      </c>
      <c r="J37" s="8">
        <v>0.61746221257228129</v>
      </c>
      <c r="K37" s="16">
        <v>9.4425327399999995E-2</v>
      </c>
      <c r="L37" s="16">
        <v>3.48E-3</v>
      </c>
      <c r="M37" s="16"/>
      <c r="N37" s="10"/>
      <c r="O37" s="7">
        <v>1528.5102175240552</v>
      </c>
      <c r="P37" s="7">
        <v>37.031612554589287</v>
      </c>
      <c r="Q37" s="7">
        <v>1537.1036410322749</v>
      </c>
      <c r="R37" s="7">
        <v>39.56457902955799</v>
      </c>
      <c r="S37" s="7">
        <v>1516.6360094121055</v>
      </c>
      <c r="T37" s="7">
        <v>69.526206575686956</v>
      </c>
      <c r="U37" s="26">
        <v>101.349541451815</v>
      </c>
      <c r="V37" s="22">
        <f t="shared" si="0"/>
        <v>100.56220909809421</v>
      </c>
    </row>
    <row r="38" spans="1:22" x14ac:dyDescent="0.25">
      <c r="A38" s="17"/>
      <c r="B38" s="7" t="s">
        <v>63</v>
      </c>
      <c r="C38" s="7">
        <v>635.14005938521836</v>
      </c>
      <c r="D38" s="8">
        <v>0.68948653111641378</v>
      </c>
      <c r="E38" s="8"/>
      <c r="F38" s="9">
        <v>3.5807456344485886</v>
      </c>
      <c r="G38" s="9">
        <v>0.39671254031556114</v>
      </c>
      <c r="H38" s="9">
        <v>0.28332564859999998</v>
      </c>
      <c r="I38" s="9">
        <v>2.198E-2</v>
      </c>
      <c r="J38" s="8">
        <v>0.70022778340791403</v>
      </c>
      <c r="K38" s="16">
        <v>9.1661361699999999E-2</v>
      </c>
      <c r="L38" s="16">
        <v>7.2500000000000004E-3</v>
      </c>
      <c r="M38" s="16"/>
      <c r="N38" s="10"/>
      <c r="O38" s="7">
        <v>1545.2726680779726</v>
      </c>
      <c r="P38" s="7">
        <v>88.157444099052441</v>
      </c>
      <c r="Q38" s="7">
        <v>1608.0894214972332</v>
      </c>
      <c r="R38" s="7">
        <v>110.42095302006385</v>
      </c>
      <c r="S38" s="7">
        <v>1460.3798203951737</v>
      </c>
      <c r="T38" s="7">
        <v>150.3441180175839</v>
      </c>
      <c r="U38" s="26">
        <v>110.11446467824307</v>
      </c>
      <c r="V38" s="22">
        <f t="shared" si="0"/>
        <v>104.06509185834449</v>
      </c>
    </row>
    <row r="39" spans="1:22" x14ac:dyDescent="0.25">
      <c r="A39" s="17"/>
      <c r="B39" s="7" t="s">
        <v>64</v>
      </c>
      <c r="C39" s="7">
        <v>791.37693539101303</v>
      </c>
      <c r="D39" s="8">
        <v>0.12975228488164672</v>
      </c>
      <c r="E39" s="8"/>
      <c r="F39" s="9">
        <v>2.2392241332703953</v>
      </c>
      <c r="G39" s="9">
        <v>7.928682762388406E-2</v>
      </c>
      <c r="H39" s="9">
        <v>0.18474667689999999</v>
      </c>
      <c r="I39" s="9">
        <v>4.7699999999999999E-3</v>
      </c>
      <c r="J39" s="8">
        <v>0.72918591016838208</v>
      </c>
      <c r="K39" s="16">
        <v>8.7906230200000005E-2</v>
      </c>
      <c r="L39" s="16">
        <v>2.1299999999999999E-3</v>
      </c>
      <c r="M39" s="16"/>
      <c r="N39" s="10"/>
      <c r="O39" s="7">
        <v>1193.4140590830134</v>
      </c>
      <c r="P39" s="7">
        <v>24.858602400440759</v>
      </c>
      <c r="Q39" s="7">
        <v>1092.8540013929364</v>
      </c>
      <c r="R39" s="7">
        <v>25.954545727049776</v>
      </c>
      <c r="S39" s="7">
        <v>1380.4357105642855</v>
      </c>
      <c r="T39" s="7">
        <v>46.562741679675675</v>
      </c>
      <c r="U39" s="26">
        <v>79.167323261016392</v>
      </c>
      <c r="V39" s="22">
        <f t="shared" si="0"/>
        <v>91.573749536070949</v>
      </c>
    </row>
    <row r="40" spans="1:22" x14ac:dyDescent="0.25">
      <c r="A40" s="17"/>
      <c r="B40" s="7" t="s">
        <v>65</v>
      </c>
      <c r="C40" s="7">
        <v>733.46220857127537</v>
      </c>
      <c r="D40" s="8">
        <v>0.3015140479105114</v>
      </c>
      <c r="E40" s="8"/>
      <c r="F40" s="9">
        <v>2.0584896249034714</v>
      </c>
      <c r="G40" s="9">
        <v>6.5208606892116952E-2</v>
      </c>
      <c r="H40" s="9">
        <v>0.17131922520000001</v>
      </c>
      <c r="I40" s="9">
        <v>3.7200000000000002E-3</v>
      </c>
      <c r="J40" s="8">
        <v>0.68545760407060075</v>
      </c>
      <c r="K40" s="16">
        <v>8.7144765599999993E-2</v>
      </c>
      <c r="L40" s="16">
        <v>2.0100000000000001E-3</v>
      </c>
      <c r="M40" s="16"/>
      <c r="N40" s="10"/>
      <c r="O40" s="7">
        <v>1135.1182489490341</v>
      </c>
      <c r="P40" s="7">
        <v>21.651781672892071</v>
      </c>
      <c r="Q40" s="7">
        <v>1019.3757067950138</v>
      </c>
      <c r="R40" s="7">
        <v>20.473275660499496</v>
      </c>
      <c r="S40" s="7">
        <v>1363.6978825135968</v>
      </c>
      <c r="T40" s="7">
        <v>44.426241240074546</v>
      </c>
      <c r="U40" s="26">
        <v>74.750846200338657</v>
      </c>
      <c r="V40" s="22">
        <f t="shared" si="0"/>
        <v>89.803481508540443</v>
      </c>
    </row>
    <row r="41" spans="1:22" x14ac:dyDescent="0.25">
      <c r="A41" s="17"/>
      <c r="B41" s="7" t="s">
        <v>66</v>
      </c>
      <c r="C41" s="7">
        <v>965.09682930011934</v>
      </c>
      <c r="D41" s="8">
        <v>0.72760368644075946</v>
      </c>
      <c r="E41" s="8"/>
      <c r="F41" s="9">
        <v>4.6827703020399953</v>
      </c>
      <c r="G41" s="9">
        <v>0.34292349915467341</v>
      </c>
      <c r="H41" s="9">
        <v>0.35004482419999999</v>
      </c>
      <c r="I41" s="9">
        <v>2.4500000000000001E-2</v>
      </c>
      <c r="J41" s="8">
        <v>0.95575819983146038</v>
      </c>
      <c r="K41" s="16">
        <v>9.7023719600000002E-2</v>
      </c>
      <c r="L41" s="16">
        <v>2.0899999999999998E-3</v>
      </c>
      <c r="M41" s="16"/>
      <c r="N41" s="10"/>
      <c r="O41" s="7">
        <v>1764.1659573175721</v>
      </c>
      <c r="P41" s="7">
        <v>61.347241970843356</v>
      </c>
      <c r="Q41" s="7">
        <v>1934.8125383415836</v>
      </c>
      <c r="R41" s="7">
        <v>116.99944035212832</v>
      </c>
      <c r="S41" s="7">
        <v>1567.6743958712957</v>
      </c>
      <c r="T41" s="7">
        <v>40.364228365537535</v>
      </c>
      <c r="U41" s="26">
        <v>123.41928549941244</v>
      </c>
      <c r="V41" s="22">
        <f t="shared" si="0"/>
        <v>109.67293243111216</v>
      </c>
    </row>
    <row r="42" spans="1:22" x14ac:dyDescent="0.25">
      <c r="A42" s="17"/>
      <c r="B42" s="7" t="s">
        <v>67</v>
      </c>
      <c r="C42" s="7">
        <v>566.94852386294747</v>
      </c>
      <c r="D42" s="8">
        <v>0.75141483345539006</v>
      </c>
      <c r="E42" s="8"/>
      <c r="F42" s="9">
        <v>3.385525468989834</v>
      </c>
      <c r="G42" s="9">
        <v>0.18633076490443518</v>
      </c>
      <c r="H42" s="9">
        <v>0.2651649472</v>
      </c>
      <c r="I42" s="9">
        <v>1.2919999999999999E-2</v>
      </c>
      <c r="J42" s="8">
        <v>0.88529481182872416</v>
      </c>
      <c r="K42" s="16">
        <v>9.2599511900000001E-2</v>
      </c>
      <c r="L42" s="16">
        <v>2.3700000000000001E-3</v>
      </c>
      <c r="M42" s="16"/>
      <c r="N42" s="10"/>
      <c r="O42" s="7">
        <v>1501.0503649669672</v>
      </c>
      <c r="P42" s="7">
        <v>43.167249200518427</v>
      </c>
      <c r="Q42" s="7">
        <v>1516.2127750042082</v>
      </c>
      <c r="R42" s="7">
        <v>65.833760946234293</v>
      </c>
      <c r="S42" s="7">
        <v>1479.7102395015661</v>
      </c>
      <c r="T42" s="7">
        <v>48.522446858805587</v>
      </c>
      <c r="U42" s="26">
        <v>102.46687050803527</v>
      </c>
      <c r="V42" s="22">
        <f t="shared" si="0"/>
        <v>101.01012000603822</v>
      </c>
    </row>
    <row r="43" spans="1:22" x14ac:dyDescent="0.25">
      <c r="A43" s="17"/>
      <c r="B43" s="7" t="s">
        <v>68</v>
      </c>
      <c r="C43" s="7">
        <v>366.1761116406081</v>
      </c>
      <c r="D43" s="8">
        <v>0.38322910296509288</v>
      </c>
      <c r="E43" s="8"/>
      <c r="F43" s="9">
        <v>3.1685230495040742</v>
      </c>
      <c r="G43" s="9">
        <v>0.18273120580957045</v>
      </c>
      <c r="H43" s="9">
        <v>0.25337515319999998</v>
      </c>
      <c r="I43" s="9">
        <v>1.2359999999999999E-2</v>
      </c>
      <c r="J43" s="8">
        <v>0.84586021255274346</v>
      </c>
      <c r="K43" s="16">
        <v>9.0696717999999996E-2</v>
      </c>
      <c r="L43" s="16">
        <v>2.7899999999999999E-3</v>
      </c>
      <c r="M43" s="16"/>
      <c r="N43" s="10"/>
      <c r="O43" s="7">
        <v>1449.5220473181341</v>
      </c>
      <c r="P43" s="7">
        <v>44.538833081636312</v>
      </c>
      <c r="Q43" s="7">
        <v>1455.8584051050693</v>
      </c>
      <c r="R43" s="7">
        <v>63.572556097624897</v>
      </c>
      <c r="S43" s="7">
        <v>1440.2424537433483</v>
      </c>
      <c r="T43" s="7">
        <v>58.631723478616379</v>
      </c>
      <c r="U43" s="26">
        <v>101.08425850947064</v>
      </c>
      <c r="V43" s="22">
        <f t="shared" si="0"/>
        <v>100.43713428151429</v>
      </c>
    </row>
    <row r="44" spans="1:22" x14ac:dyDescent="0.25">
      <c r="A44" s="17"/>
      <c r="B44" s="7" t="s">
        <v>69</v>
      </c>
      <c r="C44" s="7">
        <v>618.54814798705411</v>
      </c>
      <c r="D44" s="8">
        <v>0.24801551755455961</v>
      </c>
      <c r="E44" s="8"/>
      <c r="F44" s="9">
        <v>2.792321477192127</v>
      </c>
      <c r="G44" s="9">
        <v>0.12154045302077189</v>
      </c>
      <c r="H44" s="9">
        <v>0.22071892730000001</v>
      </c>
      <c r="I44" s="9">
        <v>7.9699999999999997E-3</v>
      </c>
      <c r="J44" s="8">
        <v>0.82958962214294485</v>
      </c>
      <c r="K44" s="16">
        <v>9.1753906800000007E-2</v>
      </c>
      <c r="L44" s="16">
        <v>2.2299999999999998E-3</v>
      </c>
      <c r="M44" s="16"/>
      <c r="N44" s="10"/>
      <c r="O44" s="7">
        <v>1353.4836356195212</v>
      </c>
      <c r="P44" s="7">
        <v>32.553251725050927</v>
      </c>
      <c r="Q44" s="7">
        <v>1285.6726501677026</v>
      </c>
      <c r="R44" s="7">
        <v>42.088846114221838</v>
      </c>
      <c r="S44" s="7">
        <v>1462.2977224941101</v>
      </c>
      <c r="T44" s="7">
        <v>46.185163759058234</v>
      </c>
      <c r="U44" s="26">
        <v>87.9214013938862</v>
      </c>
      <c r="V44" s="22">
        <f t="shared" si="0"/>
        <v>94.989892476920872</v>
      </c>
    </row>
    <row r="45" spans="1:22" x14ac:dyDescent="0.25">
      <c r="A45" s="17"/>
      <c r="B45" s="7" t="s">
        <v>70</v>
      </c>
      <c r="C45" s="7">
        <v>359.57376801902439</v>
      </c>
      <c r="D45" s="8">
        <v>0.81371371380959334</v>
      </c>
      <c r="E45" s="8"/>
      <c r="F45" s="9">
        <v>3.3330586279040211</v>
      </c>
      <c r="G45" s="9">
        <v>0.23606140715730237</v>
      </c>
      <c r="H45" s="9">
        <v>0.25303206080000001</v>
      </c>
      <c r="I45" s="9">
        <v>1.388E-2</v>
      </c>
      <c r="J45" s="8">
        <v>0.77451864109169632</v>
      </c>
      <c r="K45" s="16">
        <v>9.5535795800000003E-2</v>
      </c>
      <c r="L45" s="16">
        <v>4.28E-3</v>
      </c>
      <c r="M45" s="16"/>
      <c r="N45" s="10"/>
      <c r="O45" s="7">
        <v>1488.8294392276589</v>
      </c>
      <c r="P45" s="7">
        <v>55.372043286297753</v>
      </c>
      <c r="Q45" s="7">
        <v>1454.093555630815</v>
      </c>
      <c r="R45" s="7">
        <v>71.410693771139677</v>
      </c>
      <c r="S45" s="7">
        <v>1538.6601418791822</v>
      </c>
      <c r="T45" s="7">
        <v>84.268687453842006</v>
      </c>
      <c r="U45" s="26">
        <v>94.503881400015658</v>
      </c>
      <c r="V45" s="22">
        <f t="shared" si="0"/>
        <v>97.666899734675894</v>
      </c>
    </row>
    <row r="46" spans="1:22" x14ac:dyDescent="0.25">
      <c r="A46" s="17"/>
      <c r="B46" s="7" t="s">
        <v>71</v>
      </c>
      <c r="C46" s="7">
        <v>966.40680383611846</v>
      </c>
      <c r="D46" s="8">
        <v>3.5162581987226632E-2</v>
      </c>
      <c r="E46" s="8"/>
      <c r="F46" s="9">
        <v>1.9592781576630238</v>
      </c>
      <c r="G46" s="9">
        <v>8.8435825023329181E-2</v>
      </c>
      <c r="H46" s="9">
        <v>0.1876136467</v>
      </c>
      <c r="I46" s="9">
        <v>6.3099999999999996E-3</v>
      </c>
      <c r="J46" s="8">
        <v>0.7451312873587298</v>
      </c>
      <c r="K46" s="16">
        <v>7.5740888800000003E-2</v>
      </c>
      <c r="L46" s="16">
        <v>2.2799999999999999E-3</v>
      </c>
      <c r="M46" s="16"/>
      <c r="N46" s="10"/>
      <c r="O46" s="7">
        <v>1101.6351453942441</v>
      </c>
      <c r="P46" s="7">
        <v>30.353004679226274</v>
      </c>
      <c r="Q46" s="7">
        <v>1108.4348417835886</v>
      </c>
      <c r="R46" s="7">
        <v>34.251253659634585</v>
      </c>
      <c r="S46" s="7">
        <v>1088.2300085921634</v>
      </c>
      <c r="T46" s="7">
        <v>60.325785973919089</v>
      </c>
      <c r="U46" s="26">
        <v>101.85666936510638</v>
      </c>
      <c r="V46" s="22">
        <f t="shared" si="0"/>
        <v>100.61723669744677</v>
      </c>
    </row>
    <row r="47" spans="1:22" x14ac:dyDescent="0.25">
      <c r="A47" s="17"/>
      <c r="B47" s="7" t="s">
        <v>72</v>
      </c>
      <c r="C47" s="7">
        <v>434.95861988214068</v>
      </c>
      <c r="D47" s="8">
        <v>0.37870080207670243</v>
      </c>
      <c r="E47" s="8"/>
      <c r="F47" s="9">
        <v>3.1638116567198593</v>
      </c>
      <c r="G47" s="9">
        <v>0.20539359374818253</v>
      </c>
      <c r="H47" s="9">
        <v>0.25178679240000001</v>
      </c>
      <c r="I47" s="9">
        <v>9.6699999999999998E-3</v>
      </c>
      <c r="J47" s="8">
        <v>0.59158514062794876</v>
      </c>
      <c r="K47" s="16">
        <v>9.1133154199999997E-2</v>
      </c>
      <c r="L47" s="16">
        <v>4.7699999999999999E-3</v>
      </c>
      <c r="M47" s="16"/>
      <c r="N47" s="10"/>
      <c r="O47" s="7">
        <v>1448.3737811793335</v>
      </c>
      <c r="P47" s="7">
        <v>50.127766299842278</v>
      </c>
      <c r="Q47" s="7">
        <v>1447.6838972833511</v>
      </c>
      <c r="R47" s="7">
        <v>49.799267372557097</v>
      </c>
      <c r="S47" s="7">
        <v>1449.3864647537757</v>
      </c>
      <c r="T47" s="7">
        <v>99.637537092986804</v>
      </c>
      <c r="U47" s="26">
        <v>99.882531849728991</v>
      </c>
      <c r="V47" s="22">
        <f t="shared" si="0"/>
        <v>99.952368379975738</v>
      </c>
    </row>
    <row r="48" spans="1:22" x14ac:dyDescent="0.25">
      <c r="A48" s="17"/>
      <c r="B48" s="7" t="s">
        <v>73</v>
      </c>
      <c r="C48" s="7">
        <v>768.36947692331989</v>
      </c>
      <c r="D48" s="8">
        <v>0.2042750128414475</v>
      </c>
      <c r="E48" s="8"/>
      <c r="F48" s="9">
        <v>3.1484085815965379</v>
      </c>
      <c r="G48" s="9">
        <v>0.14138389247585129</v>
      </c>
      <c r="H48" s="9">
        <v>0.24235538409999999</v>
      </c>
      <c r="I48" s="9">
        <v>5.0400000000000002E-3</v>
      </c>
      <c r="J48" s="8">
        <v>0.46309385419786026</v>
      </c>
      <c r="K48" s="16">
        <v>9.4218707099999993E-2</v>
      </c>
      <c r="L48" s="16">
        <v>3.7500000000000003E-3</v>
      </c>
      <c r="M48" s="16"/>
      <c r="N48" s="10"/>
      <c r="O48" s="7">
        <v>1444.6106375422069</v>
      </c>
      <c r="P48" s="7">
        <v>34.619162458837536</v>
      </c>
      <c r="Q48" s="7">
        <v>1398.9304183612087</v>
      </c>
      <c r="R48" s="7">
        <v>26.152022305379091</v>
      </c>
      <c r="S48" s="7">
        <v>1512.5023244044514</v>
      </c>
      <c r="T48" s="7">
        <v>75.126125427378426</v>
      </c>
      <c r="U48" s="26">
        <v>92.491125189644791</v>
      </c>
      <c r="V48" s="22">
        <f t="shared" si="0"/>
        <v>96.837887109933206</v>
      </c>
    </row>
    <row r="49" spans="1:22" x14ac:dyDescent="0.25">
      <c r="A49" s="17"/>
      <c r="B49" s="7" t="s">
        <v>74</v>
      </c>
      <c r="C49" s="7">
        <v>664.93635819259816</v>
      </c>
      <c r="D49" s="8">
        <v>0.15369443590467749</v>
      </c>
      <c r="E49" s="8"/>
      <c r="F49" s="9">
        <v>2.4025173259976196</v>
      </c>
      <c r="G49" s="9">
        <v>0.12446110604134178</v>
      </c>
      <c r="H49" s="9">
        <v>0.20439364160000001</v>
      </c>
      <c r="I49" s="9">
        <v>7.4700000000000001E-3</v>
      </c>
      <c r="J49" s="8">
        <v>0.70548225214981242</v>
      </c>
      <c r="K49" s="16">
        <v>8.5250683999999993E-2</v>
      </c>
      <c r="L49" s="16">
        <v>3.13E-3</v>
      </c>
      <c r="M49" s="16"/>
      <c r="N49" s="10"/>
      <c r="O49" s="7">
        <v>1243.3523355515592</v>
      </c>
      <c r="P49" s="7">
        <v>37.158402432550702</v>
      </c>
      <c r="Q49" s="7">
        <v>1198.8798601276812</v>
      </c>
      <c r="R49" s="7">
        <v>39.983050200398566</v>
      </c>
      <c r="S49" s="7">
        <v>1321.24684959975</v>
      </c>
      <c r="T49" s="7">
        <v>71.138315403963503</v>
      </c>
      <c r="U49" s="26">
        <v>90.738521760022522</v>
      </c>
      <c r="V49" s="22">
        <f t="shared" si="0"/>
        <v>96.423179966590098</v>
      </c>
    </row>
    <row r="50" spans="1:22" x14ac:dyDescent="0.25">
      <c r="A50" s="17"/>
      <c r="B50" s="7" t="s">
        <v>75</v>
      </c>
      <c r="C50" s="7">
        <v>1000.4676409418536</v>
      </c>
      <c r="D50" s="8">
        <v>0.10807847439155584</v>
      </c>
      <c r="E50" s="8"/>
      <c r="F50" s="9">
        <v>2.4563717235505251</v>
      </c>
      <c r="G50" s="9">
        <v>0.17343287342403926</v>
      </c>
      <c r="H50" s="9">
        <v>0.2150333133</v>
      </c>
      <c r="I50" s="9">
        <v>7.8799999999999999E-3</v>
      </c>
      <c r="J50" s="8">
        <v>0.51901886142532128</v>
      </c>
      <c r="K50" s="16">
        <v>8.2848961299999996E-2</v>
      </c>
      <c r="L50" s="16">
        <v>5.000000000000001E-3</v>
      </c>
      <c r="M50" s="16"/>
      <c r="N50" s="10"/>
      <c r="O50" s="7">
        <v>1259.2977651982403</v>
      </c>
      <c r="P50" s="7">
        <v>50.992437764774081</v>
      </c>
      <c r="Q50" s="7">
        <v>1255.5777261598391</v>
      </c>
      <c r="R50" s="7">
        <v>41.808282466391347</v>
      </c>
      <c r="S50" s="7">
        <v>1265.65980010817</v>
      </c>
      <c r="T50" s="7">
        <v>117.85619853519461</v>
      </c>
      <c r="U50" s="26">
        <v>99.203413591277126</v>
      </c>
      <c r="V50" s="22">
        <f t="shared" si="0"/>
        <v>99.704594168177891</v>
      </c>
    </row>
    <row r="51" spans="1:22" x14ac:dyDescent="0.25">
      <c r="A51" s="17"/>
      <c r="B51" s="7" t="s">
        <v>76</v>
      </c>
      <c r="C51" s="7">
        <v>1025.0117484132079</v>
      </c>
      <c r="D51" s="8">
        <v>6.0513167945022428E-2</v>
      </c>
      <c r="E51" s="8"/>
      <c r="F51" s="9">
        <v>1.904588955978644</v>
      </c>
      <c r="G51" s="9">
        <v>0.1003724822794524</v>
      </c>
      <c r="H51" s="9">
        <v>0.1836690678</v>
      </c>
      <c r="I51" s="9">
        <v>7.5700000000000003E-3</v>
      </c>
      <c r="J51" s="8">
        <v>0.78207149096754014</v>
      </c>
      <c r="K51" s="16">
        <v>7.5207987099999998E-2</v>
      </c>
      <c r="L51" s="16">
        <v>2.47E-3</v>
      </c>
      <c r="M51" s="16"/>
      <c r="N51" s="10"/>
      <c r="O51" s="7">
        <v>1082.6947097855211</v>
      </c>
      <c r="P51" s="7">
        <v>35.102080234935329</v>
      </c>
      <c r="Q51" s="7">
        <v>1086.9878733029498</v>
      </c>
      <c r="R51" s="7">
        <v>41.227756990828198</v>
      </c>
      <c r="S51" s="7">
        <v>1074.0653358840186</v>
      </c>
      <c r="T51" s="7">
        <v>65.955376530261276</v>
      </c>
      <c r="U51" s="26">
        <v>101.20314258241052</v>
      </c>
      <c r="V51" s="22">
        <f t="shared" si="0"/>
        <v>100.39652576840234</v>
      </c>
    </row>
    <row r="52" spans="1:22" x14ac:dyDescent="0.25">
      <c r="A52" s="17"/>
      <c r="B52" s="7" t="s">
        <v>77</v>
      </c>
      <c r="C52" s="7">
        <v>522.59918453055366</v>
      </c>
      <c r="D52" s="8">
        <v>0.23450853565797558</v>
      </c>
      <c r="E52" s="8"/>
      <c r="F52" s="9">
        <v>2.681661120924431</v>
      </c>
      <c r="G52" s="9">
        <v>0.19101178580128944</v>
      </c>
      <c r="H52" s="9">
        <v>0.2229819542</v>
      </c>
      <c r="I52" s="9">
        <v>1.5129999999999999E-2</v>
      </c>
      <c r="J52" s="8">
        <v>0.95260518589859777</v>
      </c>
      <c r="K52" s="16">
        <v>8.7223378300000001E-2</v>
      </c>
      <c r="L52" s="16">
        <v>1.8899999999999998E-3</v>
      </c>
      <c r="M52" s="16"/>
      <c r="N52" s="10"/>
      <c r="O52" s="7">
        <v>1323.413760359314</v>
      </c>
      <c r="P52" s="7">
        <v>52.727403864401708</v>
      </c>
      <c r="Q52" s="7">
        <v>1297.6122561836662</v>
      </c>
      <c r="R52" s="7">
        <v>79.755243010907748</v>
      </c>
      <c r="S52" s="7">
        <v>1365.4344357603427</v>
      </c>
      <c r="T52" s="7">
        <v>41.726226776033123</v>
      </c>
      <c r="U52" s="26">
        <v>95.032923016994971</v>
      </c>
      <c r="V52" s="22">
        <f t="shared" si="0"/>
        <v>98.050382658206416</v>
      </c>
    </row>
    <row r="53" spans="1:22" x14ac:dyDescent="0.25">
      <c r="A53" s="17"/>
      <c r="B53" s="7" t="s">
        <v>78</v>
      </c>
      <c r="C53" s="7">
        <v>535.36671387180149</v>
      </c>
      <c r="D53" s="8">
        <v>0.10623404993731986</v>
      </c>
      <c r="E53" s="8"/>
      <c r="F53" s="9">
        <v>1.9764729221513697</v>
      </c>
      <c r="G53" s="9">
        <v>0.179584421228771</v>
      </c>
      <c r="H53" s="9">
        <v>0.1649061644</v>
      </c>
      <c r="I53" s="9">
        <v>1.234E-2</v>
      </c>
      <c r="J53" s="8">
        <v>0.82356992507347493</v>
      </c>
      <c r="K53" s="16">
        <v>8.69266021E-2</v>
      </c>
      <c r="L53" s="16">
        <v>4.4799999999999996E-3</v>
      </c>
      <c r="M53" s="16"/>
      <c r="N53" s="10"/>
      <c r="O53" s="7">
        <v>1107.5179127368615</v>
      </c>
      <c r="P53" s="7">
        <v>61.337271078056233</v>
      </c>
      <c r="Q53" s="7">
        <v>983.98413018079259</v>
      </c>
      <c r="R53" s="7">
        <v>68.290244435791237</v>
      </c>
      <c r="S53" s="7">
        <v>1358.8682360110913</v>
      </c>
      <c r="T53" s="7">
        <v>99.334774783920409</v>
      </c>
      <c r="U53" s="26">
        <v>72.412034081335392</v>
      </c>
      <c r="V53" s="22">
        <f t="shared" si="0"/>
        <v>88.84588852826802</v>
      </c>
    </row>
    <row r="54" spans="1:22" x14ac:dyDescent="0.25">
      <c r="A54" s="17"/>
      <c r="B54" s="7" t="s">
        <v>79</v>
      </c>
      <c r="C54" s="7">
        <v>272.56615284314375</v>
      </c>
      <c r="D54" s="8">
        <v>0.52745139269723795</v>
      </c>
      <c r="E54" s="8"/>
      <c r="F54" s="9">
        <v>3.2474717953585617</v>
      </c>
      <c r="G54" s="9">
        <v>0.23488690688032862</v>
      </c>
      <c r="H54" s="9">
        <v>0.2498845331</v>
      </c>
      <c r="I54" s="9">
        <v>1.583E-2</v>
      </c>
      <c r="J54" s="8">
        <v>0.87584674043756405</v>
      </c>
      <c r="K54" s="16">
        <v>9.4255073699999997E-2</v>
      </c>
      <c r="L54" s="16">
        <v>3.29E-3</v>
      </c>
      <c r="M54" s="16"/>
      <c r="N54" s="10"/>
      <c r="O54" s="7">
        <v>1468.5728123568344</v>
      </c>
      <c r="P54" s="7">
        <v>56.208437666937016</v>
      </c>
      <c r="Q54" s="7">
        <v>1437.8802483643085</v>
      </c>
      <c r="R54" s="7">
        <v>81.649296912129216</v>
      </c>
      <c r="S54" s="7">
        <v>1513.2307036257123</v>
      </c>
      <c r="T54" s="7">
        <v>65.878830128002861</v>
      </c>
      <c r="U54" s="26">
        <v>95.020557335979007</v>
      </c>
      <c r="V54" s="22">
        <f t="shared" si="0"/>
        <v>97.910041386148976</v>
      </c>
    </row>
    <row r="55" spans="1:22" x14ac:dyDescent="0.25">
      <c r="A55" s="17"/>
      <c r="B55" s="7" t="s">
        <v>80</v>
      </c>
      <c r="C55" s="7">
        <v>377.01061149373828</v>
      </c>
      <c r="D55" s="8">
        <v>0.42220232525757256</v>
      </c>
      <c r="E55" s="8"/>
      <c r="F55" s="9">
        <v>3.0374790946200463</v>
      </c>
      <c r="G55" s="9">
        <v>0.25975877547762938</v>
      </c>
      <c r="H55" s="9">
        <v>0.22930867269999999</v>
      </c>
      <c r="I55" s="9">
        <v>1.857E-2</v>
      </c>
      <c r="J55" s="8">
        <v>0.94696623150415582</v>
      </c>
      <c r="K55" s="16">
        <v>9.6070829900000002E-2</v>
      </c>
      <c r="L55" s="16">
        <v>2.64E-3</v>
      </c>
      <c r="M55" s="16"/>
      <c r="N55" s="10"/>
      <c r="O55" s="7">
        <v>1417.0894153752201</v>
      </c>
      <c r="P55" s="7">
        <v>65.416927950399781</v>
      </c>
      <c r="Q55" s="7">
        <v>1330.8748213177571</v>
      </c>
      <c r="R55" s="7">
        <v>97.387272142113261</v>
      </c>
      <c r="S55" s="7">
        <v>1549.157725588698</v>
      </c>
      <c r="T55" s="7">
        <v>51.617708880362365</v>
      </c>
      <c r="U55" s="26">
        <v>85.909575205585284</v>
      </c>
      <c r="V55" s="22">
        <f t="shared" si="0"/>
        <v>93.916079456804425</v>
      </c>
    </row>
    <row r="56" spans="1:22" x14ac:dyDescent="0.25">
      <c r="A56" s="17"/>
      <c r="B56" s="7" t="s">
        <v>81</v>
      </c>
      <c r="C56" s="7">
        <v>668.51757491449632</v>
      </c>
      <c r="D56" s="8">
        <v>0.21945077176896013</v>
      </c>
      <c r="E56" s="8"/>
      <c r="F56" s="9">
        <v>1.76094465615219</v>
      </c>
      <c r="G56" s="9">
        <v>0.18192435774477664</v>
      </c>
      <c r="H56" s="9">
        <v>0.15084743010000001</v>
      </c>
      <c r="I56" s="9">
        <v>1.179E-2</v>
      </c>
      <c r="J56" s="8">
        <v>0.75653799810735445</v>
      </c>
      <c r="K56" s="16">
        <v>8.4665507599999995E-2</v>
      </c>
      <c r="L56" s="16">
        <v>5.7200000000000003E-3</v>
      </c>
      <c r="M56" s="16"/>
      <c r="N56" s="10"/>
      <c r="O56" s="7">
        <v>1031.1954997116045</v>
      </c>
      <c r="P56" s="7">
        <v>67.002773550247866</v>
      </c>
      <c r="Q56" s="7">
        <v>905.71195319859601</v>
      </c>
      <c r="R56" s="7">
        <v>66.043404444309544</v>
      </c>
      <c r="S56" s="7">
        <v>1307.8886389712795</v>
      </c>
      <c r="T56" s="7">
        <v>131.14812451423654</v>
      </c>
      <c r="U56" s="26">
        <v>69.249928947389904</v>
      </c>
      <c r="V56" s="22">
        <f t="shared" si="0"/>
        <v>87.831255416833898</v>
      </c>
    </row>
    <row r="57" spans="1:22" x14ac:dyDescent="0.25">
      <c r="A57" s="17"/>
      <c r="B57" s="7" t="s">
        <v>82</v>
      </c>
      <c r="C57" s="7">
        <v>387.59025248772474</v>
      </c>
      <c r="D57" s="8">
        <v>0.39832426592814196</v>
      </c>
      <c r="E57" s="8"/>
      <c r="F57" s="9">
        <v>3.4432813731004521</v>
      </c>
      <c r="G57" s="9">
        <v>0.28865703417539929</v>
      </c>
      <c r="H57" s="9">
        <v>0.2760905622</v>
      </c>
      <c r="I57" s="9">
        <v>1.9939999999999999E-2</v>
      </c>
      <c r="J57" s="8">
        <v>0.86151721685616989</v>
      </c>
      <c r="K57" s="16">
        <v>9.0452313100000001E-2</v>
      </c>
      <c r="L57" s="16">
        <v>3.8500000000000001E-3</v>
      </c>
      <c r="M57" s="16"/>
      <c r="N57" s="10"/>
      <c r="O57" s="7">
        <v>1514.3353317543183</v>
      </c>
      <c r="P57" s="7">
        <v>66.057225673237099</v>
      </c>
      <c r="Q57" s="7">
        <v>1571.6432291060082</v>
      </c>
      <c r="R57" s="7">
        <v>100.73890208467594</v>
      </c>
      <c r="S57" s="7">
        <v>1435.0975639993876</v>
      </c>
      <c r="T57" s="7">
        <v>81.18297293186022</v>
      </c>
      <c r="U57" s="26">
        <v>109.5147304637665</v>
      </c>
      <c r="V57" s="22">
        <f t="shared" si="0"/>
        <v>103.78435978808605</v>
      </c>
    </row>
    <row r="58" spans="1:22" x14ac:dyDescent="0.25">
      <c r="A58" s="17"/>
      <c r="B58" s="7" t="s">
        <v>83</v>
      </c>
      <c r="C58" s="7">
        <v>669.67433430105712</v>
      </c>
      <c r="D58" s="8">
        <v>0.65550469220599594</v>
      </c>
      <c r="E58" s="8"/>
      <c r="F58" s="9">
        <v>3.6157769696331941</v>
      </c>
      <c r="G58" s="9">
        <v>0.11905140085609249</v>
      </c>
      <c r="H58" s="9">
        <v>0.27774608369999998</v>
      </c>
      <c r="I58" s="9">
        <v>8.1200000000000005E-3</v>
      </c>
      <c r="J58" s="8">
        <v>0.88792280318577366</v>
      </c>
      <c r="K58" s="16">
        <v>9.4417482299999994E-2</v>
      </c>
      <c r="L58" s="16">
        <v>1.4300000000000001E-3</v>
      </c>
      <c r="M58" s="16"/>
      <c r="N58" s="10"/>
      <c r="O58" s="7">
        <v>1553.0082867793099</v>
      </c>
      <c r="P58" s="7">
        <v>26.194851226937658</v>
      </c>
      <c r="Q58" s="7">
        <v>1580.0009905849447</v>
      </c>
      <c r="R58" s="7">
        <v>40.967128365785811</v>
      </c>
      <c r="S58" s="7">
        <v>1516.4792656211432</v>
      </c>
      <c r="T58" s="7">
        <v>28.572646766331573</v>
      </c>
      <c r="U58" s="26">
        <v>104.18876317031499</v>
      </c>
      <c r="V58" s="22">
        <f t="shared" si="0"/>
        <v>101.73809142136732</v>
      </c>
    </row>
    <row r="59" spans="1:22" x14ac:dyDescent="0.25">
      <c r="A59" s="17"/>
      <c r="B59" s="7" t="s">
        <v>84</v>
      </c>
      <c r="C59" s="7">
        <v>935.58777141869223</v>
      </c>
      <c r="D59" s="8">
        <v>0.23170609935279951</v>
      </c>
      <c r="E59" s="8"/>
      <c r="F59" s="9">
        <v>2.9272376761325321</v>
      </c>
      <c r="G59" s="9">
        <v>0.18343815730981367</v>
      </c>
      <c r="H59" s="9">
        <v>0.21990425450000001</v>
      </c>
      <c r="I59" s="9">
        <v>1.26E-2</v>
      </c>
      <c r="J59" s="8">
        <v>0.91433473887506744</v>
      </c>
      <c r="K59" s="16">
        <v>9.6543509E-2</v>
      </c>
      <c r="L59" s="16">
        <v>2.4499999999999999E-3</v>
      </c>
      <c r="M59" s="16"/>
      <c r="N59" s="10"/>
      <c r="O59" s="7">
        <v>1388.9793342671671</v>
      </c>
      <c r="P59" s="7">
        <v>47.462274200127126</v>
      </c>
      <c r="Q59" s="7">
        <v>1281.3690620301213</v>
      </c>
      <c r="R59" s="7">
        <v>66.58531354264494</v>
      </c>
      <c r="S59" s="7">
        <v>1558.3713664342799</v>
      </c>
      <c r="T59" s="7">
        <v>47.610439956029978</v>
      </c>
      <c r="U59" s="26">
        <v>82.22488487850174</v>
      </c>
      <c r="V59" s="22">
        <f t="shared" si="0"/>
        <v>92.25256491711437</v>
      </c>
    </row>
    <row r="60" spans="1:22" x14ac:dyDescent="0.25">
      <c r="A60" s="17"/>
      <c r="B60" s="7" t="s">
        <v>99</v>
      </c>
      <c r="C60" s="7">
        <v>569.86560838131209</v>
      </c>
      <c r="D60" s="8">
        <v>0.53665610634499195</v>
      </c>
      <c r="E60" s="8"/>
      <c r="F60" s="9">
        <v>2.9522423164901817</v>
      </c>
      <c r="G60" s="9">
        <v>0.16264983882268627</v>
      </c>
      <c r="H60" s="9">
        <v>0.22156039259999999</v>
      </c>
      <c r="I60" s="9">
        <v>1.01E-2</v>
      </c>
      <c r="J60" s="8">
        <v>0.82742304305379755</v>
      </c>
      <c r="K60" s="16">
        <v>9.6640373599999996E-2</v>
      </c>
      <c r="L60" s="16">
        <v>2.99E-3</v>
      </c>
      <c r="M60" s="16"/>
      <c r="N60" s="10"/>
      <c r="O60" s="7">
        <v>1395.4237629154707</v>
      </c>
      <c r="P60" s="7">
        <v>41.810498275663235</v>
      </c>
      <c r="Q60" s="7">
        <v>1290.1147580086176</v>
      </c>
      <c r="R60" s="7">
        <v>53.300898869732237</v>
      </c>
      <c r="S60" s="7">
        <v>1560.2525435338703</v>
      </c>
      <c r="T60" s="7">
        <v>58.031569117337789</v>
      </c>
      <c r="U60" s="26">
        <v>82.686278151265938</v>
      </c>
      <c r="V60" s="22">
        <f t="shared" si="0"/>
        <v>92.453259883805472</v>
      </c>
    </row>
    <row r="61" spans="1:22" x14ac:dyDescent="0.25">
      <c r="A61" s="17"/>
      <c r="B61" s="7" t="s">
        <v>100</v>
      </c>
      <c r="C61" s="7">
        <v>495.56435642048473</v>
      </c>
      <c r="D61" s="8">
        <v>0.23700388462587979</v>
      </c>
      <c r="E61" s="8"/>
      <c r="F61" s="9">
        <v>2.283950445550019</v>
      </c>
      <c r="G61" s="9">
        <v>0.13551342095725821</v>
      </c>
      <c r="H61" s="9">
        <v>0.18140165720000001</v>
      </c>
      <c r="I61" s="9">
        <v>8.3800000000000003E-3</v>
      </c>
      <c r="J61" s="8">
        <v>0.77858697893878559</v>
      </c>
      <c r="K61" s="16">
        <v>9.1315426500000005E-2</v>
      </c>
      <c r="L61" s="16">
        <v>3.4000000000000002E-3</v>
      </c>
      <c r="M61" s="16"/>
      <c r="N61" s="10"/>
      <c r="O61" s="7">
        <v>1207.3382767064425</v>
      </c>
      <c r="P61" s="7">
        <v>41.923961810095648</v>
      </c>
      <c r="Q61" s="7">
        <v>1074.6274206770204</v>
      </c>
      <c r="R61" s="7">
        <v>45.726918153544602</v>
      </c>
      <c r="S61" s="7">
        <v>1453.1890540938591</v>
      </c>
      <c r="T61" s="7">
        <v>70.842195185003348</v>
      </c>
      <c r="U61" s="26">
        <v>73.94959504061967</v>
      </c>
      <c r="V61" s="22">
        <f t="shared" si="0"/>
        <v>89.00798073001954</v>
      </c>
    </row>
    <row r="62" spans="1:22" x14ac:dyDescent="0.25">
      <c r="A62" s="17"/>
      <c r="B62" s="7" t="s">
        <v>101</v>
      </c>
      <c r="C62" s="7">
        <v>875.96938808406628</v>
      </c>
      <c r="D62" s="8">
        <v>0.41580349313527865</v>
      </c>
      <c r="E62" s="8"/>
      <c r="F62" s="9">
        <v>3.7682470043626686</v>
      </c>
      <c r="G62" s="9">
        <v>0.23938176859864113</v>
      </c>
      <c r="H62" s="9">
        <v>0.29697197609999998</v>
      </c>
      <c r="I62" s="9">
        <v>1.4579999999999999E-2</v>
      </c>
      <c r="J62" s="8">
        <v>0.77284134276552208</v>
      </c>
      <c r="K62" s="16">
        <v>9.2028558400000002E-2</v>
      </c>
      <c r="L62" s="16">
        <v>3.7100000000000002E-3</v>
      </c>
      <c r="M62" s="16"/>
      <c r="N62" s="10"/>
      <c r="O62" s="7">
        <v>1586.0067350637162</v>
      </c>
      <c r="P62" s="7">
        <v>51.018477921582416</v>
      </c>
      <c r="Q62" s="7">
        <v>1676.2758961681959</v>
      </c>
      <c r="R62" s="7">
        <v>72.470862914268309</v>
      </c>
      <c r="S62" s="7">
        <v>1467.9753134044818</v>
      </c>
      <c r="T62" s="7">
        <v>76.549197530199436</v>
      </c>
      <c r="U62" s="26">
        <v>114.18965161482382</v>
      </c>
      <c r="V62" s="22">
        <f t="shared" si="0"/>
        <v>105.69160011170149</v>
      </c>
    </row>
    <row r="63" spans="1:22" x14ac:dyDescent="0.25">
      <c r="A63" s="17"/>
      <c r="B63" s="7" t="s">
        <v>102</v>
      </c>
      <c r="C63" s="7">
        <v>732.16962440448845</v>
      </c>
      <c r="D63" s="8">
        <v>0.12544488712141441</v>
      </c>
      <c r="E63" s="8"/>
      <c r="F63" s="9">
        <v>2.7666425785777329</v>
      </c>
      <c r="G63" s="9">
        <v>0.23517662828581487</v>
      </c>
      <c r="H63" s="9">
        <v>0.2177855296</v>
      </c>
      <c r="I63" s="9">
        <v>1.8169999999999999E-2</v>
      </c>
      <c r="J63" s="8">
        <v>0.98148756967902306</v>
      </c>
      <c r="K63" s="16">
        <v>9.2134601400000002E-2</v>
      </c>
      <c r="L63" s="16">
        <v>1.4999999999999998E-3</v>
      </c>
      <c r="M63" s="16"/>
      <c r="N63" s="10"/>
      <c r="O63" s="7">
        <v>1346.5848017077506</v>
      </c>
      <c r="P63" s="7">
        <v>63.479713325417947</v>
      </c>
      <c r="Q63" s="7">
        <v>1270.1632213430157</v>
      </c>
      <c r="R63" s="7">
        <v>96.191025439905729</v>
      </c>
      <c r="S63" s="7">
        <v>1470.1617385645006</v>
      </c>
      <c r="T63" s="7">
        <v>30.90507569340404</v>
      </c>
      <c r="U63" s="26">
        <v>86.396155472202125</v>
      </c>
      <c r="V63" s="22">
        <f t="shared" si="0"/>
        <v>94.324785170022977</v>
      </c>
    </row>
    <row r="64" spans="1:22" x14ac:dyDescent="0.25">
      <c r="A64" s="17"/>
      <c r="B64" s="7" t="s">
        <v>103</v>
      </c>
      <c r="C64" s="7">
        <v>491.1091237286995</v>
      </c>
      <c r="D64" s="8">
        <v>0.37759759940258164</v>
      </c>
      <c r="E64" s="8"/>
      <c r="F64" s="9">
        <v>2.7016460076466857</v>
      </c>
      <c r="G64" s="9">
        <v>0.25104739136254178</v>
      </c>
      <c r="H64" s="9">
        <v>0.21489146119999999</v>
      </c>
      <c r="I64" s="9">
        <v>1.6389999999999998E-2</v>
      </c>
      <c r="J64" s="8">
        <v>0.82079088545818513</v>
      </c>
      <c r="K64" s="16">
        <v>9.1181768199999999E-2</v>
      </c>
      <c r="L64" s="16">
        <v>4.8399999999999997E-3</v>
      </c>
      <c r="M64" s="16"/>
      <c r="N64" s="10"/>
      <c r="O64" s="7">
        <v>1328.9105829900591</v>
      </c>
      <c r="P64" s="7">
        <v>68.96963585917365</v>
      </c>
      <c r="Q64" s="7">
        <v>1254.8250794937055</v>
      </c>
      <c r="R64" s="7">
        <v>86.973316161642742</v>
      </c>
      <c r="S64" s="7">
        <v>1450.4015915032091</v>
      </c>
      <c r="T64" s="7">
        <v>101.03191879658213</v>
      </c>
      <c r="U64" s="26">
        <v>86.515699296302728</v>
      </c>
      <c r="V64" s="22">
        <f t="shared" si="0"/>
        <v>94.425094927782084</v>
      </c>
    </row>
    <row r="65" spans="1:22" x14ac:dyDescent="0.25">
      <c r="A65" s="17"/>
      <c r="B65" s="7" t="s">
        <v>104</v>
      </c>
      <c r="C65" s="7">
        <v>495.32418942498578</v>
      </c>
      <c r="D65" s="8">
        <v>0.2112199660046295</v>
      </c>
      <c r="E65" s="8"/>
      <c r="F65" s="9">
        <v>2.3740314360666308</v>
      </c>
      <c r="G65" s="9">
        <v>0.11534228238951599</v>
      </c>
      <c r="H65" s="9">
        <v>0.18610628360000001</v>
      </c>
      <c r="I65" s="9">
        <v>6.4700000000000001E-3</v>
      </c>
      <c r="J65" s="8">
        <v>0.71555194813125411</v>
      </c>
      <c r="K65" s="16">
        <v>9.2517556500000001E-2</v>
      </c>
      <c r="L65" s="16">
        <v>3.14E-3</v>
      </c>
      <c r="M65" s="16"/>
      <c r="N65" s="10"/>
      <c r="O65" s="7">
        <v>1234.8157599950473</v>
      </c>
      <c r="P65" s="7">
        <v>34.724707009421081</v>
      </c>
      <c r="Q65" s="7">
        <v>1100.2476179687312</v>
      </c>
      <c r="R65" s="7">
        <v>35.164398014316248</v>
      </c>
      <c r="S65" s="7">
        <v>1478.0313844565624</v>
      </c>
      <c r="T65" s="7">
        <v>64.358600301777699</v>
      </c>
      <c r="U65" s="26">
        <v>74.440071404388107</v>
      </c>
      <c r="V65" s="22">
        <f t="shared" si="0"/>
        <v>89.102168405523443</v>
      </c>
    </row>
    <row r="66" spans="1:22" x14ac:dyDescent="0.25">
      <c r="A66" s="17"/>
      <c r="B66" s="7" t="s">
        <v>105</v>
      </c>
      <c r="C66" s="7">
        <v>712.74068415312593</v>
      </c>
      <c r="D66" s="8">
        <v>0.19573232509124494</v>
      </c>
      <c r="E66" s="8"/>
      <c r="F66" s="9">
        <v>2.7271838178790233</v>
      </c>
      <c r="G66" s="9">
        <v>0.27457690664055573</v>
      </c>
      <c r="H66" s="9">
        <v>0.2455543382</v>
      </c>
      <c r="I66" s="9">
        <v>1.393E-2</v>
      </c>
      <c r="J66" s="8">
        <v>0.56344808672537727</v>
      </c>
      <c r="K66" s="16">
        <v>8.0549996400000004E-2</v>
      </c>
      <c r="L66" s="16">
        <v>6.7000000000000002E-3</v>
      </c>
      <c r="M66" s="16"/>
      <c r="N66" s="10"/>
      <c r="O66" s="7">
        <v>1335.8916991233773</v>
      </c>
      <c r="P66" s="7">
        <v>74.937743438707344</v>
      </c>
      <c r="Q66" s="7">
        <v>1415.5080250628278</v>
      </c>
      <c r="R66" s="7">
        <v>72.098254559999759</v>
      </c>
      <c r="S66" s="7">
        <v>1210.4870987082197</v>
      </c>
      <c r="T66" s="7">
        <v>163.72514552406562</v>
      </c>
      <c r="U66" s="26">
        <v>116.93706001273353</v>
      </c>
      <c r="V66" s="22">
        <f t="shared" si="0"/>
        <v>105.95978895532441</v>
      </c>
    </row>
    <row r="67" spans="1:22" x14ac:dyDescent="0.25">
      <c r="A67" s="17"/>
      <c r="B67" s="7" t="s">
        <v>106</v>
      </c>
      <c r="C67" s="7">
        <v>495.09331728199669</v>
      </c>
      <c r="D67" s="8">
        <v>0.22119082615612451</v>
      </c>
      <c r="E67" s="8"/>
      <c r="F67" s="9">
        <v>2.5654536846628737</v>
      </c>
      <c r="G67" s="9">
        <v>0.22713643912648299</v>
      </c>
      <c r="H67" s="9">
        <v>0.21324865570000001</v>
      </c>
      <c r="I67" s="9">
        <v>1.6240000000000001E-2</v>
      </c>
      <c r="J67" s="8">
        <v>0.86015573319769223</v>
      </c>
      <c r="K67" s="16">
        <v>8.7252243300000004E-2</v>
      </c>
      <c r="L67" s="16">
        <v>3.9399999999999999E-3</v>
      </c>
      <c r="M67" s="16"/>
      <c r="N67" s="10"/>
      <c r="O67" s="7">
        <v>1290.8476484178234</v>
      </c>
      <c r="P67" s="7">
        <v>64.772470081355323</v>
      </c>
      <c r="Q67" s="7">
        <v>1246.1021839607686</v>
      </c>
      <c r="R67" s="7">
        <v>86.29395056171029</v>
      </c>
      <c r="S67" s="7">
        <v>1366.0715654400722</v>
      </c>
      <c r="T67" s="7">
        <v>86.94837436968578</v>
      </c>
      <c r="U67" s="26">
        <v>91.217928510161457</v>
      </c>
      <c r="V67" s="22">
        <f t="shared" si="0"/>
        <v>96.533637063064816</v>
      </c>
    </row>
    <row r="68" spans="1:22" x14ac:dyDescent="0.25">
      <c r="A68" s="17"/>
      <c r="B68" s="7" t="s">
        <v>107</v>
      </c>
      <c r="C68" s="7">
        <v>529.86566035567091</v>
      </c>
      <c r="D68" s="8">
        <v>0.19845785862338655</v>
      </c>
      <c r="E68" s="8"/>
      <c r="F68" s="9">
        <v>3.1416472429441558</v>
      </c>
      <c r="G68" s="9">
        <v>0.20642208362455655</v>
      </c>
      <c r="H68" s="9">
        <v>0.23818987659999999</v>
      </c>
      <c r="I68" s="9">
        <v>1.201E-2</v>
      </c>
      <c r="J68" s="8">
        <v>0.76739854166979682</v>
      </c>
      <c r="K68" s="16">
        <v>9.5660543700000003E-2</v>
      </c>
      <c r="L68" s="16">
        <v>4.0299999999999997E-3</v>
      </c>
      <c r="M68" s="16"/>
      <c r="N68" s="10"/>
      <c r="O68" s="7">
        <v>1442.9543519025117</v>
      </c>
      <c r="P68" s="7">
        <v>50.649242891451422</v>
      </c>
      <c r="Q68" s="7">
        <v>1377.2798463759616</v>
      </c>
      <c r="R68" s="7">
        <v>62.529878448401291</v>
      </c>
      <c r="S68" s="7">
        <v>1541.1142959721362</v>
      </c>
      <c r="T68" s="7">
        <v>79.217263516995217</v>
      </c>
      <c r="U68" s="26">
        <v>89.369091570665901</v>
      </c>
      <c r="V68" s="22">
        <f t="shared" si="0"/>
        <v>95.448608236292486</v>
      </c>
    </row>
    <row r="69" spans="1:22" x14ac:dyDescent="0.25">
      <c r="A69" s="17"/>
      <c r="B69" s="7" t="s">
        <v>108</v>
      </c>
      <c r="C69" s="7">
        <v>1263.8309902982912</v>
      </c>
      <c r="D69" s="8">
        <v>6.3015218675602613E-2</v>
      </c>
      <c r="E69" s="8"/>
      <c r="F69" s="9">
        <v>1.8051339681575278</v>
      </c>
      <c r="G69" s="9">
        <v>8.81986049061773E-2</v>
      </c>
      <c r="H69" s="9">
        <v>0.17558774499999999</v>
      </c>
      <c r="I69" s="9">
        <v>7.3200000000000001E-3</v>
      </c>
      <c r="J69" s="8">
        <v>0.85322702467426725</v>
      </c>
      <c r="K69" s="16">
        <v>7.4561384300000005E-2</v>
      </c>
      <c r="L69" s="16">
        <v>1.8999999999999998E-3</v>
      </c>
      <c r="M69" s="16"/>
      <c r="N69" s="10"/>
      <c r="O69" s="7">
        <v>1047.3181685719969</v>
      </c>
      <c r="P69" s="7">
        <v>31.936049563949325</v>
      </c>
      <c r="Q69" s="7">
        <v>1042.8250188182869</v>
      </c>
      <c r="R69" s="7">
        <v>40.140229322584958</v>
      </c>
      <c r="S69" s="7">
        <v>1056.7021562021525</v>
      </c>
      <c r="T69" s="7">
        <v>51.308282547443007</v>
      </c>
      <c r="U69" s="26">
        <v>98.686750348486001</v>
      </c>
      <c r="V69" s="22">
        <f t="shared" si="0"/>
        <v>99.570985218385317</v>
      </c>
    </row>
    <row r="70" spans="1:22" x14ac:dyDescent="0.25">
      <c r="A70" s="17"/>
      <c r="B70" s="7" t="s">
        <v>109</v>
      </c>
      <c r="C70" s="7">
        <v>442.77918885043164</v>
      </c>
      <c r="D70" s="8">
        <v>0.20945152612763918</v>
      </c>
      <c r="E70" s="8"/>
      <c r="F70" s="9">
        <v>2.0583491220356454</v>
      </c>
      <c r="G70" s="9">
        <v>0.20327099982353328</v>
      </c>
      <c r="H70" s="9">
        <v>0.1656130163</v>
      </c>
      <c r="I70" s="9">
        <v>1.363E-2</v>
      </c>
      <c r="J70" s="8">
        <v>0.83338370399077688</v>
      </c>
      <c r="K70" s="16">
        <v>9.0141191999999995E-2</v>
      </c>
      <c r="L70" s="16">
        <v>4.9199999999999999E-3</v>
      </c>
      <c r="M70" s="16"/>
      <c r="N70" s="10"/>
      <c r="O70" s="7">
        <v>1135.0716025563952</v>
      </c>
      <c r="P70" s="7">
        <v>67.586351116978449</v>
      </c>
      <c r="Q70" s="7">
        <v>987.8945551970495</v>
      </c>
      <c r="R70" s="7">
        <v>75.384050413866646</v>
      </c>
      <c r="S70" s="7">
        <v>1428.5228622213708</v>
      </c>
      <c r="T70" s="7">
        <v>104.19686222078752</v>
      </c>
      <c r="U70" s="26">
        <v>69.154969886926494</v>
      </c>
      <c r="V70" s="22">
        <f t="shared" ref="V70:V133" si="1">Q70/O70*100</f>
        <v>87.033677256318001</v>
      </c>
    </row>
    <row r="71" spans="1:22" x14ac:dyDescent="0.25">
      <c r="A71" s="17"/>
      <c r="B71" s="7" t="s">
        <v>110</v>
      </c>
      <c r="C71" s="7">
        <v>327.78807094056339</v>
      </c>
      <c r="D71" s="8">
        <v>0.18972647714453314</v>
      </c>
      <c r="E71" s="8"/>
      <c r="F71" s="9">
        <v>3.6054386362054767</v>
      </c>
      <c r="G71" s="9">
        <v>0.24393588955407236</v>
      </c>
      <c r="H71" s="9">
        <v>0.27507582250000001</v>
      </c>
      <c r="I71" s="9">
        <v>1.2189999999999999E-2</v>
      </c>
      <c r="J71" s="8">
        <v>0.65498852624980408</v>
      </c>
      <c r="K71" s="16">
        <v>9.50614454E-2</v>
      </c>
      <c r="L71" s="16">
        <v>4.8599999999999989E-3</v>
      </c>
      <c r="M71" s="16"/>
      <c r="N71" s="10"/>
      <c r="O71" s="7">
        <v>1550.7314995511554</v>
      </c>
      <c r="P71" s="7">
        <v>53.832090283664343</v>
      </c>
      <c r="Q71" s="7">
        <v>1566.5150392886499</v>
      </c>
      <c r="R71" s="7">
        <v>61.630988283309421</v>
      </c>
      <c r="S71" s="7">
        <v>1529.2916114999769</v>
      </c>
      <c r="T71" s="7">
        <v>96.285167369804142</v>
      </c>
      <c r="U71" s="26">
        <v>102.43403073087958</v>
      </c>
      <c r="V71" s="22">
        <f t="shared" si="1"/>
        <v>101.01781254472893</v>
      </c>
    </row>
    <row r="72" spans="1:22" x14ac:dyDescent="0.25">
      <c r="A72" s="17"/>
      <c r="B72" s="7" t="s">
        <v>111</v>
      </c>
      <c r="C72" s="7">
        <v>424.08184344178773</v>
      </c>
      <c r="D72" s="8">
        <v>0.79960258638071524</v>
      </c>
      <c r="E72" s="8"/>
      <c r="F72" s="9">
        <v>3.8104554559063741</v>
      </c>
      <c r="G72" s="9">
        <v>0.19774511258123062</v>
      </c>
      <c r="H72" s="9">
        <v>0.29386134400000002</v>
      </c>
      <c r="I72" s="9">
        <v>1.4149999999999999E-2</v>
      </c>
      <c r="J72" s="8">
        <v>0.92786567731134961</v>
      </c>
      <c r="K72" s="16">
        <v>9.4044446300000001E-2</v>
      </c>
      <c r="L72" s="16">
        <v>1.82E-3</v>
      </c>
      <c r="M72" s="16"/>
      <c r="N72" s="10"/>
      <c r="O72" s="7">
        <v>1594.9553424506657</v>
      </c>
      <c r="P72" s="7">
        <v>41.763248920231263</v>
      </c>
      <c r="Q72" s="7">
        <v>1660.7963727542572</v>
      </c>
      <c r="R72" s="7">
        <v>70.502452153149875</v>
      </c>
      <c r="S72" s="7">
        <v>1509.0072009937664</v>
      </c>
      <c r="T72" s="7">
        <v>36.545798223905386</v>
      </c>
      <c r="U72" s="26">
        <v>110.05887656868232</v>
      </c>
      <c r="V72" s="22">
        <f t="shared" si="1"/>
        <v>104.12807986225032</v>
      </c>
    </row>
    <row r="73" spans="1:22" x14ac:dyDescent="0.25">
      <c r="A73" s="17"/>
      <c r="B73" s="7" t="s">
        <v>112</v>
      </c>
      <c r="C73" s="7">
        <v>1035.6039824331754</v>
      </c>
      <c r="D73" s="8">
        <v>0.1105735740579397</v>
      </c>
      <c r="E73" s="8"/>
      <c r="F73" s="9">
        <v>2.9723972344191387</v>
      </c>
      <c r="G73" s="9">
        <v>0.12649312133210869</v>
      </c>
      <c r="H73" s="9">
        <v>0.23833292480000001</v>
      </c>
      <c r="I73" s="9">
        <v>6.4200000000000004E-3</v>
      </c>
      <c r="J73" s="8">
        <v>0.63298136515700087</v>
      </c>
      <c r="K73" s="16">
        <v>9.04526992E-2</v>
      </c>
      <c r="L73" s="16">
        <v>2.9800000000000004E-3</v>
      </c>
      <c r="M73" s="16"/>
      <c r="N73" s="10"/>
      <c r="O73" s="7">
        <v>1400.5886681706206</v>
      </c>
      <c r="P73" s="7">
        <v>32.343796963718546</v>
      </c>
      <c r="Q73" s="7">
        <v>1378.0245582322059</v>
      </c>
      <c r="R73" s="7">
        <v>33.421020321428728</v>
      </c>
      <c r="S73" s="7">
        <v>1435.1057054699281</v>
      </c>
      <c r="T73" s="7">
        <v>62.837391850438223</v>
      </c>
      <c r="U73" s="26">
        <v>96.022512695743828</v>
      </c>
      <c r="V73" s="22">
        <f t="shared" si="1"/>
        <v>98.388955269223558</v>
      </c>
    </row>
    <row r="74" spans="1:22" x14ac:dyDescent="0.25">
      <c r="A74" s="17"/>
      <c r="B74" s="7" t="s">
        <v>113</v>
      </c>
      <c r="C74" s="7">
        <v>487.2994335354278</v>
      </c>
      <c r="D74" s="8">
        <v>0.13292659432807483</v>
      </c>
      <c r="E74" s="8"/>
      <c r="F74" s="9">
        <v>2.668891562498088</v>
      </c>
      <c r="G74" s="9">
        <v>0.18212819944410194</v>
      </c>
      <c r="H74" s="9">
        <v>0.2195299238</v>
      </c>
      <c r="I74" s="9">
        <v>1.2149999999999999E-2</v>
      </c>
      <c r="J74" s="8">
        <v>0.81102881755582668</v>
      </c>
      <c r="K74" s="16">
        <v>8.8173062900000002E-2</v>
      </c>
      <c r="L74" s="16">
        <v>3.5199999999999997E-3</v>
      </c>
      <c r="M74" s="16"/>
      <c r="N74" s="10"/>
      <c r="O74" s="7">
        <v>1319.8858606691285</v>
      </c>
      <c r="P74" s="7">
        <v>50.44630333813268</v>
      </c>
      <c r="Q74" s="7">
        <v>1279.3906600107625</v>
      </c>
      <c r="R74" s="7">
        <v>64.226815903925626</v>
      </c>
      <c r="S74" s="7">
        <v>1386.257616237986</v>
      </c>
      <c r="T74" s="7">
        <v>76.654278003070957</v>
      </c>
      <c r="U74" s="26">
        <v>92.290974276683286</v>
      </c>
      <c r="V74" s="22">
        <f t="shared" si="1"/>
        <v>96.931916473608055</v>
      </c>
    </row>
    <row r="75" spans="1:22" x14ac:dyDescent="0.25">
      <c r="A75" s="17"/>
      <c r="B75" s="7" t="s">
        <v>114</v>
      </c>
      <c r="C75" s="7">
        <v>926.0545509169549</v>
      </c>
      <c r="D75" s="8">
        <v>0.12616460009789443</v>
      </c>
      <c r="E75" s="8"/>
      <c r="F75" s="9">
        <v>2.297490281321537</v>
      </c>
      <c r="G75" s="9">
        <v>0.14412523311757652</v>
      </c>
      <c r="H75" s="9">
        <v>0.2085084247</v>
      </c>
      <c r="I75" s="9">
        <v>1.205E-2</v>
      </c>
      <c r="J75" s="8">
        <v>0.92124914951376868</v>
      </c>
      <c r="K75" s="16">
        <v>7.9915091499999993E-2</v>
      </c>
      <c r="L75" s="16">
        <v>1.9499999999999997E-3</v>
      </c>
      <c r="M75" s="16"/>
      <c r="N75" s="10"/>
      <c r="O75" s="7">
        <v>1211.516127652045</v>
      </c>
      <c r="P75" s="7">
        <v>44.408202021001784</v>
      </c>
      <c r="Q75" s="7">
        <v>1220.8663486934649</v>
      </c>
      <c r="R75" s="7">
        <v>64.279126034847081</v>
      </c>
      <c r="S75" s="7">
        <v>1194.8931455218894</v>
      </c>
      <c r="T75" s="7">
        <v>48.138464807371065</v>
      </c>
      <c r="U75" s="26">
        <v>102.173684171586</v>
      </c>
      <c r="V75" s="22">
        <f t="shared" si="1"/>
        <v>100.77177850364576</v>
      </c>
    </row>
    <row r="76" spans="1:22" x14ac:dyDescent="0.25">
      <c r="A76" s="17"/>
      <c r="B76" s="7" t="s">
        <v>115</v>
      </c>
      <c r="C76" s="7">
        <v>477.79469725912423</v>
      </c>
      <c r="D76" s="8">
        <v>0.75883999188674012</v>
      </c>
      <c r="E76" s="8"/>
      <c r="F76" s="9">
        <v>3.7089325078912982</v>
      </c>
      <c r="G76" s="9">
        <v>0.3047929935537162</v>
      </c>
      <c r="H76" s="9">
        <v>0.28717374420000003</v>
      </c>
      <c r="I76" s="9">
        <v>1.541E-2</v>
      </c>
      <c r="J76" s="8">
        <v>0.65298297645674153</v>
      </c>
      <c r="K76" s="16">
        <v>9.3670518699999997E-2</v>
      </c>
      <c r="L76" s="16">
        <v>5.8300000000000001E-3</v>
      </c>
      <c r="M76" s="16"/>
      <c r="N76" s="10"/>
      <c r="O76" s="7">
        <v>1573.2966833334403</v>
      </c>
      <c r="P76" s="7">
        <v>65.814263315671496</v>
      </c>
      <c r="Q76" s="7">
        <v>1627.3902909317835</v>
      </c>
      <c r="R76" s="7">
        <v>77.179937388120493</v>
      </c>
      <c r="S76" s="7">
        <v>1501.4799473721732</v>
      </c>
      <c r="T76" s="7">
        <v>117.65253965439045</v>
      </c>
      <c r="U76" s="26">
        <v>108.38574925892107</v>
      </c>
      <c r="V76" s="22">
        <f t="shared" si="1"/>
        <v>103.43823311721042</v>
      </c>
    </row>
    <row r="77" spans="1:22" x14ac:dyDescent="0.25">
      <c r="A77" s="17"/>
      <c r="B77" s="7" t="s">
        <v>116</v>
      </c>
      <c r="C77" s="7">
        <v>816.21488013526255</v>
      </c>
      <c r="D77" s="8">
        <v>0.50664288541070224</v>
      </c>
      <c r="E77" s="8"/>
      <c r="F77" s="9">
        <v>3.5205825202462715</v>
      </c>
      <c r="G77" s="9">
        <v>0.33217345845840923</v>
      </c>
      <c r="H77" s="9">
        <v>0.28273971650000002</v>
      </c>
      <c r="I77" s="9">
        <v>1.7100000000000001E-2</v>
      </c>
      <c r="J77" s="8">
        <v>0.64100127348313374</v>
      </c>
      <c r="K77" s="16">
        <v>9.0308043899999996E-2</v>
      </c>
      <c r="L77" s="16">
        <v>6.5399999999999998E-3</v>
      </c>
      <c r="M77" s="16"/>
      <c r="N77" s="10"/>
      <c r="O77" s="7">
        <v>1531.8483644219937</v>
      </c>
      <c r="P77" s="7">
        <v>74.745303152499559</v>
      </c>
      <c r="Q77" s="7">
        <v>1605.1454894242545</v>
      </c>
      <c r="R77" s="7">
        <v>85.941217627790138</v>
      </c>
      <c r="S77" s="7">
        <v>1432.0523737339524</v>
      </c>
      <c r="T77" s="7">
        <v>138.18320720523758</v>
      </c>
      <c r="U77" s="26">
        <v>112.08706600855503</v>
      </c>
      <c r="V77" s="22">
        <f t="shared" si="1"/>
        <v>104.78488123920266</v>
      </c>
    </row>
    <row r="78" spans="1:22" x14ac:dyDescent="0.25">
      <c r="A78" s="17"/>
      <c r="B78" s="7" t="s">
        <v>117</v>
      </c>
      <c r="C78" s="7">
        <v>511.2777543394829</v>
      </c>
      <c r="D78" s="8">
        <v>0.35289347217489347</v>
      </c>
      <c r="E78" s="8"/>
      <c r="F78" s="9">
        <v>3.2931673948250686</v>
      </c>
      <c r="G78" s="9">
        <v>0.38095573256477466</v>
      </c>
      <c r="H78" s="9">
        <v>0.26618035940000001</v>
      </c>
      <c r="I78" s="9">
        <v>1.813E-2</v>
      </c>
      <c r="J78" s="8">
        <v>0.58879090204919371</v>
      </c>
      <c r="K78" s="16">
        <v>8.9729763899999995E-2</v>
      </c>
      <c r="L78" s="16">
        <v>8.3899999999999999E-3</v>
      </c>
      <c r="M78" s="16"/>
      <c r="N78" s="10"/>
      <c r="O78" s="7">
        <v>1479.4382707899606</v>
      </c>
      <c r="P78" s="7">
        <v>90.337981525361556</v>
      </c>
      <c r="Q78" s="7">
        <v>1521.3845450829842</v>
      </c>
      <c r="R78" s="7">
        <v>92.310290964735259</v>
      </c>
      <c r="S78" s="7">
        <v>1419.7843927734393</v>
      </c>
      <c r="T78" s="7">
        <v>178.71305540060706</v>
      </c>
      <c r="U78" s="26">
        <v>107.15602684651834</v>
      </c>
      <c r="V78" s="22">
        <f t="shared" si="1"/>
        <v>102.83528384530879</v>
      </c>
    </row>
    <row r="79" spans="1:22" x14ac:dyDescent="0.25">
      <c r="A79" s="17"/>
      <c r="B79" s="7" t="s">
        <v>118</v>
      </c>
      <c r="C79" s="7">
        <v>777.56418489332373</v>
      </c>
      <c r="D79" s="8">
        <v>0.1363462342339174</v>
      </c>
      <c r="E79" s="8"/>
      <c r="F79" s="9">
        <v>3.7850592089758694</v>
      </c>
      <c r="G79" s="9">
        <v>0.2770844643132962</v>
      </c>
      <c r="H79" s="9">
        <v>0.29878434279999999</v>
      </c>
      <c r="I79" s="9">
        <v>1.7559999999999999E-2</v>
      </c>
      <c r="J79" s="8">
        <v>0.80283662652283327</v>
      </c>
      <c r="K79" s="16">
        <v>9.1878430400000002E-2</v>
      </c>
      <c r="L79" s="16">
        <v>4.0099999999999997E-3</v>
      </c>
      <c r="M79" s="16"/>
      <c r="N79" s="10"/>
      <c r="O79" s="7">
        <v>1589.5805439407191</v>
      </c>
      <c r="P79" s="7">
        <v>58.862796673610546</v>
      </c>
      <c r="Q79" s="7">
        <v>1685.2777182664292</v>
      </c>
      <c r="R79" s="7">
        <v>87.162993607457338</v>
      </c>
      <c r="S79" s="7">
        <v>1464.8745134375356</v>
      </c>
      <c r="T79" s="7">
        <v>82.909037200097046</v>
      </c>
      <c r="U79" s="26">
        <v>115.04587613526611</v>
      </c>
      <c r="V79" s="22">
        <f t="shared" si="1"/>
        <v>106.02027841184241</v>
      </c>
    </row>
    <row r="80" spans="1:22" x14ac:dyDescent="0.25">
      <c r="A80" s="17"/>
      <c r="B80" s="7" t="s">
        <v>119</v>
      </c>
      <c r="C80" s="7">
        <v>607.75322621557916</v>
      </c>
      <c r="D80" s="8">
        <v>0.2567691291254694</v>
      </c>
      <c r="E80" s="8"/>
      <c r="F80" s="9">
        <v>3.3805265898861574</v>
      </c>
      <c r="G80" s="9">
        <v>0.34537475181045335</v>
      </c>
      <c r="H80" s="9">
        <v>0.28142599439999999</v>
      </c>
      <c r="I80" s="9">
        <v>8.5299999999999994E-3</v>
      </c>
      <c r="J80" s="8">
        <v>0.29667338869898369</v>
      </c>
      <c r="K80" s="16">
        <v>8.7120201699999997E-2</v>
      </c>
      <c r="L80" s="16">
        <v>8.4999999999999989E-3</v>
      </c>
      <c r="M80" s="16"/>
      <c r="N80" s="10"/>
      <c r="O80" s="7">
        <v>1499.8923116852252</v>
      </c>
      <c r="P80" s="7">
        <v>80.222557563395526</v>
      </c>
      <c r="Q80" s="7">
        <v>1598.5399900356706</v>
      </c>
      <c r="R80" s="7">
        <v>42.91213493724149</v>
      </c>
      <c r="S80" s="7">
        <v>1363.1548592831832</v>
      </c>
      <c r="T80" s="7">
        <v>187.93929486807389</v>
      </c>
      <c r="U80" s="26">
        <v>117.26767352582851</v>
      </c>
      <c r="V80" s="22">
        <f t="shared" si="1"/>
        <v>106.57698406624996</v>
      </c>
    </row>
    <row r="81" spans="1:22" x14ac:dyDescent="0.25">
      <c r="A81" s="17"/>
      <c r="B81" s="7" t="s">
        <v>120</v>
      </c>
      <c r="C81" s="7">
        <v>551.34876301173233</v>
      </c>
      <c r="D81" s="8">
        <v>8.5981908734771739E-2</v>
      </c>
      <c r="E81" s="8"/>
      <c r="F81" s="9">
        <v>3.513063559064304</v>
      </c>
      <c r="G81" s="9">
        <v>0.29090586320838258</v>
      </c>
      <c r="H81" s="9">
        <v>0.29377763280000002</v>
      </c>
      <c r="I81" s="9">
        <v>1.0200000000000001E-2</v>
      </c>
      <c r="J81" s="8">
        <v>0.41929045637199819</v>
      </c>
      <c r="K81" s="16">
        <v>8.6729332800000003E-2</v>
      </c>
      <c r="L81" s="16">
        <v>6.5199999999999998E-3</v>
      </c>
      <c r="M81" s="16"/>
      <c r="N81" s="10"/>
      <c r="O81" s="7">
        <v>1530.1580995038744</v>
      </c>
      <c r="P81" s="7">
        <v>65.541066877640674</v>
      </c>
      <c r="Q81" s="7">
        <v>1660.3792843799449</v>
      </c>
      <c r="R81" s="7">
        <v>50.823870623790867</v>
      </c>
      <c r="S81" s="7">
        <v>1354.4878918555128</v>
      </c>
      <c r="T81" s="7">
        <v>144.98464523294606</v>
      </c>
      <c r="U81" s="26">
        <v>122.58354573442452</v>
      </c>
      <c r="V81" s="22">
        <f t="shared" si="1"/>
        <v>108.51030915813813</v>
      </c>
    </row>
    <row r="82" spans="1:22" x14ac:dyDescent="0.25">
      <c r="A82" s="17"/>
      <c r="B82" s="7" t="s">
        <v>121</v>
      </c>
      <c r="C82" s="7">
        <v>390.717220772443</v>
      </c>
      <c r="D82" s="8">
        <v>0.26822707477123869</v>
      </c>
      <c r="E82" s="8"/>
      <c r="F82" s="9">
        <v>3.2230236631222757</v>
      </c>
      <c r="G82" s="9">
        <v>0.3742132269188731</v>
      </c>
      <c r="H82" s="9">
        <v>0.26022443719999999</v>
      </c>
      <c r="I82" s="9">
        <v>1.315E-2</v>
      </c>
      <c r="J82" s="8">
        <v>0.43523321866773679</v>
      </c>
      <c r="K82" s="16">
        <v>8.9828498699999995E-2</v>
      </c>
      <c r="L82" s="16">
        <v>9.3900000000000008E-3</v>
      </c>
      <c r="M82" s="16"/>
      <c r="N82" s="10"/>
      <c r="O82" s="7">
        <v>1462.7114579150132</v>
      </c>
      <c r="P82" s="7">
        <v>90.21237954618266</v>
      </c>
      <c r="Q82" s="7">
        <v>1490.9900394066694</v>
      </c>
      <c r="R82" s="7">
        <v>67.26851253289874</v>
      </c>
      <c r="S82" s="7">
        <v>1421.8860572516712</v>
      </c>
      <c r="T82" s="7">
        <v>199.73657483282651</v>
      </c>
      <c r="U82" s="26">
        <v>104.86002248932434</v>
      </c>
      <c r="V82" s="22">
        <f t="shared" si="1"/>
        <v>101.93329869255044</v>
      </c>
    </row>
    <row r="83" spans="1:22" x14ac:dyDescent="0.25">
      <c r="A83" s="17"/>
      <c r="B83" s="7" t="s">
        <v>122</v>
      </c>
      <c r="C83" s="7">
        <v>383.74488205417293</v>
      </c>
      <c r="D83" s="8">
        <v>0.1368951386646787</v>
      </c>
      <c r="E83" s="8"/>
      <c r="F83" s="9">
        <v>3.5033171177899138</v>
      </c>
      <c r="G83" s="9">
        <v>0.24461909668738904</v>
      </c>
      <c r="H83" s="9">
        <v>0.28463112870000001</v>
      </c>
      <c r="I83" s="9">
        <v>1.5630000000000002E-2</v>
      </c>
      <c r="J83" s="8">
        <v>0.78644014764203252</v>
      </c>
      <c r="K83" s="16">
        <v>8.9267995200000005E-2</v>
      </c>
      <c r="L83" s="16">
        <v>3.8500000000000001E-3</v>
      </c>
      <c r="M83" s="16"/>
      <c r="N83" s="10"/>
      <c r="O83" s="7">
        <v>1527.962900452527</v>
      </c>
      <c r="P83" s="7">
        <v>55.209705920442957</v>
      </c>
      <c r="Q83" s="7">
        <v>1614.643788946473</v>
      </c>
      <c r="R83" s="7">
        <v>78.436855292760129</v>
      </c>
      <c r="S83" s="7">
        <v>1409.9163332713392</v>
      </c>
      <c r="T83" s="7">
        <v>82.543377581511137</v>
      </c>
      <c r="U83" s="26">
        <v>114.52053932874992</v>
      </c>
      <c r="V83" s="22">
        <f t="shared" si="1"/>
        <v>105.67297075526338</v>
      </c>
    </row>
    <row r="84" spans="1:22" x14ac:dyDescent="0.25">
      <c r="A84" s="17"/>
      <c r="B84" s="7" t="s">
        <v>123</v>
      </c>
      <c r="C84" s="7">
        <v>548.82895847968018</v>
      </c>
      <c r="D84" s="8">
        <v>0.2421141534979368</v>
      </c>
      <c r="E84" s="8"/>
      <c r="F84" s="9">
        <v>3.0472130641214226</v>
      </c>
      <c r="G84" s="9">
        <v>0.12780596414156917</v>
      </c>
      <c r="H84" s="9">
        <v>0.23916083490000001</v>
      </c>
      <c r="I84" s="9">
        <v>9.2599999999999991E-3</v>
      </c>
      <c r="J84" s="8">
        <v>0.92315074923261231</v>
      </c>
      <c r="K84" s="16">
        <v>9.2408407499999998E-2</v>
      </c>
      <c r="L84" s="16">
        <v>1.4899999999999998E-3</v>
      </c>
      <c r="M84" s="16"/>
      <c r="N84" s="10"/>
      <c r="O84" s="7">
        <v>1419.5344589846529</v>
      </c>
      <c r="P84" s="7">
        <v>32.075201097841841</v>
      </c>
      <c r="Q84" s="7">
        <v>1382.3329861246464</v>
      </c>
      <c r="R84" s="7">
        <v>48.1736549744694</v>
      </c>
      <c r="S84" s="7">
        <v>1475.7925683809278</v>
      </c>
      <c r="T84" s="7">
        <v>30.584874603183192</v>
      </c>
      <c r="U84" s="26">
        <v>93.667159988560272</v>
      </c>
      <c r="V84" s="22">
        <f t="shared" si="1"/>
        <v>97.37931878831489</v>
      </c>
    </row>
    <row r="85" spans="1:22" x14ac:dyDescent="0.25">
      <c r="A85" s="17"/>
      <c r="B85" s="7" t="s">
        <v>124</v>
      </c>
      <c r="C85" s="7">
        <v>1749.7841693895359</v>
      </c>
      <c r="D85" s="8">
        <v>3.4963376838859701E-2</v>
      </c>
      <c r="E85" s="8"/>
      <c r="F85" s="9">
        <v>1.6948706497676176</v>
      </c>
      <c r="G85" s="9">
        <v>0.18733750523269158</v>
      </c>
      <c r="H85" s="9">
        <v>0.15226548819999999</v>
      </c>
      <c r="I85" s="9">
        <v>1.511E-2</v>
      </c>
      <c r="J85" s="8">
        <v>0.89779009906720697</v>
      </c>
      <c r="K85" s="16">
        <v>8.07297867E-2</v>
      </c>
      <c r="L85" s="16">
        <v>3.9300000000000003E-3</v>
      </c>
      <c r="M85" s="16"/>
      <c r="N85" s="10"/>
      <c r="O85" s="7">
        <v>1006.6001998613448</v>
      </c>
      <c r="P85" s="7">
        <v>70.699731902314909</v>
      </c>
      <c r="Q85" s="7">
        <v>913.65024482940566</v>
      </c>
      <c r="R85" s="7">
        <v>84.538592096810021</v>
      </c>
      <c r="S85" s="7">
        <v>1214.8742744681558</v>
      </c>
      <c r="T85" s="7">
        <v>95.761241454216304</v>
      </c>
      <c r="U85" s="26">
        <v>75.205333097482935</v>
      </c>
      <c r="V85" s="22">
        <f t="shared" si="1"/>
        <v>90.76595106530452</v>
      </c>
    </row>
    <row r="86" spans="1:22" x14ac:dyDescent="0.25">
      <c r="A86" s="17"/>
      <c r="B86" s="7" t="s">
        <v>125</v>
      </c>
      <c r="C86" s="7">
        <v>807.63123375929979</v>
      </c>
      <c r="D86" s="8">
        <v>0.34981761189499222</v>
      </c>
      <c r="E86" s="8"/>
      <c r="F86" s="9">
        <v>3.6864701697734046</v>
      </c>
      <c r="G86" s="9">
        <v>0.22953493915729167</v>
      </c>
      <c r="H86" s="9">
        <v>0.29924201789999999</v>
      </c>
      <c r="I86" s="9">
        <v>1.5169999999999999E-2</v>
      </c>
      <c r="J86" s="8">
        <v>0.81418843296683086</v>
      </c>
      <c r="K86" s="16">
        <v>8.9348419499999998E-2</v>
      </c>
      <c r="L86" s="16">
        <v>3.2300000000000002E-3</v>
      </c>
      <c r="M86" s="16"/>
      <c r="N86" s="10"/>
      <c r="O86" s="7">
        <v>1568.4415596736312</v>
      </c>
      <c r="P86" s="7">
        <v>49.771472380664136</v>
      </c>
      <c r="Q86" s="7">
        <v>1687.5489525622695</v>
      </c>
      <c r="R86" s="7">
        <v>75.272001793334198</v>
      </c>
      <c r="S86" s="7">
        <v>1411.6396375510151</v>
      </c>
      <c r="T86" s="7">
        <v>69.172012196552416</v>
      </c>
      <c r="U86" s="26">
        <v>119.54530800012928</v>
      </c>
      <c r="V86" s="22">
        <f t="shared" si="1"/>
        <v>107.59399622855076</v>
      </c>
    </row>
    <row r="87" spans="1:22" x14ac:dyDescent="0.25">
      <c r="A87" s="17"/>
      <c r="B87" s="7" t="s">
        <v>126</v>
      </c>
      <c r="C87" s="7">
        <v>330.78671029385401</v>
      </c>
      <c r="D87" s="8">
        <v>0.37965477919183099</v>
      </c>
      <c r="E87" s="8"/>
      <c r="F87" s="9">
        <v>3.7275623970527456</v>
      </c>
      <c r="G87" s="9">
        <v>0.25032486739669868</v>
      </c>
      <c r="H87" s="9">
        <v>0.28605121239999998</v>
      </c>
      <c r="I87" s="9">
        <v>1.8030000000000001E-2</v>
      </c>
      <c r="J87" s="8">
        <v>0.93858338316634327</v>
      </c>
      <c r="K87" s="16">
        <v>9.4510455100000001E-2</v>
      </c>
      <c r="L87" s="16">
        <v>2.1900000000000001E-3</v>
      </c>
      <c r="M87" s="16"/>
      <c r="N87" s="10"/>
      <c r="O87" s="7">
        <v>1577.305904660974</v>
      </c>
      <c r="P87" s="7">
        <v>53.814958390066749</v>
      </c>
      <c r="Q87" s="7">
        <v>1621.7659825277651</v>
      </c>
      <c r="R87" s="7">
        <v>90.382453233979049</v>
      </c>
      <c r="S87" s="7">
        <v>1518.335799836834</v>
      </c>
      <c r="T87" s="7">
        <v>43.704264988256696</v>
      </c>
      <c r="U87" s="26">
        <v>106.81207560949602</v>
      </c>
      <c r="V87" s="22">
        <f t="shared" si="1"/>
        <v>102.81873527103467</v>
      </c>
    </row>
    <row r="88" spans="1:22" x14ac:dyDescent="0.25">
      <c r="A88" s="17"/>
      <c r="B88" s="7" t="s">
        <v>127</v>
      </c>
      <c r="C88" s="7">
        <v>1936.0191324523619</v>
      </c>
      <c r="D88" s="8">
        <v>4.5822052122611347E-2</v>
      </c>
      <c r="E88" s="8"/>
      <c r="F88" s="9">
        <v>1.3465398129905457</v>
      </c>
      <c r="G88" s="9">
        <v>0.12889587244849277</v>
      </c>
      <c r="H88" s="9">
        <v>0.12431807139999999</v>
      </c>
      <c r="I88" s="9">
        <v>1.0359999999999999E-2</v>
      </c>
      <c r="J88" s="8">
        <v>0.87057397369533951</v>
      </c>
      <c r="K88" s="16">
        <v>7.8556777499999994E-2</v>
      </c>
      <c r="L88" s="16">
        <v>3.7000000000000006E-3</v>
      </c>
      <c r="M88" s="16"/>
      <c r="N88" s="10"/>
      <c r="O88" s="7">
        <v>866.06267256582726</v>
      </c>
      <c r="P88" s="7">
        <v>55.831380806254458</v>
      </c>
      <c r="Q88" s="7">
        <v>755.36949629225296</v>
      </c>
      <c r="R88" s="7">
        <v>59.401999201715171</v>
      </c>
      <c r="S88" s="7">
        <v>1160.9895638127598</v>
      </c>
      <c r="T88" s="7">
        <v>93.379073341788597</v>
      </c>
      <c r="U88" s="26">
        <v>65.0625569631801</v>
      </c>
      <c r="V88" s="22">
        <f t="shared" si="1"/>
        <v>87.218803005834346</v>
      </c>
    </row>
    <row r="89" spans="1:22" x14ac:dyDescent="0.25">
      <c r="A89" s="17"/>
      <c r="B89" s="7" t="s">
        <v>128</v>
      </c>
      <c r="C89" s="7">
        <v>622.59620617211317</v>
      </c>
      <c r="D89" s="8">
        <v>0.74180675148813313</v>
      </c>
      <c r="E89" s="8"/>
      <c r="F89" s="9">
        <v>2.8566313401122878</v>
      </c>
      <c r="G89" s="9">
        <v>0.21081698286580289</v>
      </c>
      <c r="H89" s="9">
        <v>0.22875110609999999</v>
      </c>
      <c r="I89" s="9">
        <v>1.4239999999999999E-2</v>
      </c>
      <c r="J89" s="8">
        <v>0.8435200102645295</v>
      </c>
      <c r="K89" s="16">
        <v>9.0571115999999993E-2</v>
      </c>
      <c r="L89" s="16">
        <v>3.5899999999999999E-3</v>
      </c>
      <c r="M89" s="16"/>
      <c r="N89" s="10"/>
      <c r="O89" s="7">
        <v>1370.5580470410268</v>
      </c>
      <c r="P89" s="7">
        <v>55.559779172898175</v>
      </c>
      <c r="Q89" s="7">
        <v>1327.9503153066692</v>
      </c>
      <c r="R89" s="7">
        <v>74.710856758706768</v>
      </c>
      <c r="S89" s="7">
        <v>1437.6006297396102</v>
      </c>
      <c r="T89" s="7">
        <v>75.575449383305283</v>
      </c>
      <c r="U89" s="26">
        <v>92.372685976577387</v>
      </c>
      <c r="V89" s="22">
        <f t="shared" si="1"/>
        <v>96.891212902193686</v>
      </c>
    </row>
    <row r="90" spans="1:22" x14ac:dyDescent="0.25">
      <c r="A90" s="17"/>
      <c r="B90" s="7" t="s">
        <v>129</v>
      </c>
      <c r="C90" s="7">
        <v>1050.1120478653995</v>
      </c>
      <c r="D90" s="8">
        <v>3.1594434220261168E-2</v>
      </c>
      <c r="E90" s="8"/>
      <c r="F90" s="9">
        <v>1.5851138585903657</v>
      </c>
      <c r="G90" s="9">
        <v>6.1025319857874724E-2</v>
      </c>
      <c r="H90" s="9">
        <v>0.1496307372</v>
      </c>
      <c r="I90" s="9">
        <v>5.0099999999999997E-3</v>
      </c>
      <c r="J90" s="8">
        <v>0.86969567203202169</v>
      </c>
      <c r="K90" s="16">
        <v>7.6831333799999998E-2</v>
      </c>
      <c r="L90" s="16">
        <v>1.4599999999999999E-3</v>
      </c>
      <c r="M90" s="16"/>
      <c r="N90" s="10"/>
      <c r="O90" s="7">
        <v>964.37990848022707</v>
      </c>
      <c r="P90" s="7">
        <v>23.974027046418144</v>
      </c>
      <c r="Q90" s="7">
        <v>898.89310378838604</v>
      </c>
      <c r="R90" s="7">
        <v>28.093141965153563</v>
      </c>
      <c r="S90" s="7">
        <v>1116.8151815408896</v>
      </c>
      <c r="T90" s="7">
        <v>37.920068655569438</v>
      </c>
      <c r="U90" s="26">
        <v>80.487185225058226</v>
      </c>
      <c r="V90" s="22">
        <f t="shared" si="1"/>
        <v>93.209439131198607</v>
      </c>
    </row>
    <row r="91" spans="1:22" x14ac:dyDescent="0.25">
      <c r="A91" s="17"/>
      <c r="B91" s="7" t="s">
        <v>130</v>
      </c>
      <c r="C91" s="7">
        <v>663.95500166791862</v>
      </c>
      <c r="D91" s="8">
        <v>0.25014094260399977</v>
      </c>
      <c r="E91" s="8"/>
      <c r="F91" s="9">
        <v>2.6563698579589174</v>
      </c>
      <c r="G91" s="9">
        <v>0.24821591614169466</v>
      </c>
      <c r="H91" s="9">
        <v>0.23620127569999999</v>
      </c>
      <c r="I91" s="9">
        <v>7.9500000000000005E-3</v>
      </c>
      <c r="J91" s="8">
        <v>0.36020008208489718</v>
      </c>
      <c r="K91" s="16">
        <v>8.1565223399999998E-2</v>
      </c>
      <c r="L91" s="16">
        <v>7.1099999999999983E-3</v>
      </c>
      <c r="M91" s="16"/>
      <c r="N91" s="10"/>
      <c r="O91" s="7">
        <v>1316.4144926889373</v>
      </c>
      <c r="P91" s="7">
        <v>69.036362503328519</v>
      </c>
      <c r="Q91" s="7">
        <v>1366.9182284948392</v>
      </c>
      <c r="R91" s="7">
        <v>41.457406884633883</v>
      </c>
      <c r="S91" s="7">
        <v>1235.0970401993281</v>
      </c>
      <c r="T91" s="7">
        <v>170.97461717492743</v>
      </c>
      <c r="U91" s="26">
        <v>110.6729418017419</v>
      </c>
      <c r="V91" s="22">
        <f t="shared" si="1"/>
        <v>103.83646154660163</v>
      </c>
    </row>
    <row r="92" spans="1:22" x14ac:dyDescent="0.25">
      <c r="A92" s="17"/>
      <c r="B92" s="7" t="s">
        <v>131</v>
      </c>
      <c r="C92" s="7">
        <v>878.92964869150944</v>
      </c>
      <c r="D92" s="8">
        <v>0.52300455284939262</v>
      </c>
      <c r="E92" s="8"/>
      <c r="F92" s="9">
        <v>2.7634262995616989</v>
      </c>
      <c r="G92" s="9">
        <v>0.23527753779675514</v>
      </c>
      <c r="H92" s="9">
        <v>0.22251659639999999</v>
      </c>
      <c r="I92" s="9">
        <v>1.525E-2</v>
      </c>
      <c r="J92" s="8">
        <v>0.80496102905099332</v>
      </c>
      <c r="K92" s="16">
        <v>9.0070838E-2</v>
      </c>
      <c r="L92" s="16">
        <v>4.5500000000000002E-3</v>
      </c>
      <c r="M92" s="16"/>
      <c r="N92" s="10"/>
      <c r="O92" s="7">
        <v>1345.7174111276979</v>
      </c>
      <c r="P92" s="7">
        <v>63.561438116593877</v>
      </c>
      <c r="Q92" s="7">
        <v>1295.1588593847603</v>
      </c>
      <c r="R92" s="7">
        <v>80.418471359040495</v>
      </c>
      <c r="S92" s="7">
        <v>1427.0321562022589</v>
      </c>
      <c r="T92" s="7">
        <v>96.455791541684462</v>
      </c>
      <c r="U92" s="26">
        <v>90.758912036821144</v>
      </c>
      <c r="V92" s="22">
        <f t="shared" si="1"/>
        <v>96.243003819013524</v>
      </c>
    </row>
    <row r="93" spans="1:22" x14ac:dyDescent="0.25">
      <c r="A93" s="17"/>
      <c r="B93" s="7" t="s">
        <v>132</v>
      </c>
      <c r="C93" s="7">
        <v>868.84563322006966</v>
      </c>
      <c r="D93" s="8">
        <v>0.7012907238502506</v>
      </c>
      <c r="E93" s="8"/>
      <c r="F93" s="9">
        <v>3.0559853935224908</v>
      </c>
      <c r="G93" s="9">
        <v>0.20202202646219403</v>
      </c>
      <c r="H93" s="9">
        <v>0.2286869809</v>
      </c>
      <c r="I93" s="9">
        <v>1.342E-2</v>
      </c>
      <c r="J93" s="8">
        <v>0.8876946976987079</v>
      </c>
      <c r="K93" s="16">
        <v>9.6918918300000004E-2</v>
      </c>
      <c r="L93" s="16">
        <v>2.9499999999999999E-3</v>
      </c>
      <c r="M93" s="16"/>
      <c r="N93" s="10"/>
      <c r="O93" s="7">
        <v>1421.7329187996709</v>
      </c>
      <c r="P93" s="7">
        <v>50.616461539879765</v>
      </c>
      <c r="Q93" s="7">
        <v>1327.613885590705</v>
      </c>
      <c r="R93" s="7">
        <v>70.412008935006838</v>
      </c>
      <c r="S93" s="7">
        <v>1565.6490023086114</v>
      </c>
      <c r="T93" s="7">
        <v>57.050205625437862</v>
      </c>
      <c r="U93" s="26">
        <v>84.796393293329842</v>
      </c>
      <c r="V93" s="22">
        <f t="shared" si="1"/>
        <v>93.37997791537191</v>
      </c>
    </row>
    <row r="94" spans="1:22" x14ac:dyDescent="0.25">
      <c r="A94" s="17"/>
      <c r="B94" s="7" t="s">
        <v>133</v>
      </c>
      <c r="C94" s="7">
        <v>551.05882358021222</v>
      </c>
      <c r="D94" s="8">
        <v>0.23517816100179448</v>
      </c>
      <c r="E94" s="8"/>
      <c r="F94" s="9">
        <v>3.1357816918622707</v>
      </c>
      <c r="G94" s="9">
        <v>0.31850631353350062</v>
      </c>
      <c r="H94" s="9">
        <v>0.26264810150000001</v>
      </c>
      <c r="I94" s="9">
        <v>7.4000000000000003E-3</v>
      </c>
      <c r="J94" s="8">
        <v>0.27738644105936788</v>
      </c>
      <c r="K94" s="16">
        <v>8.6590506400000003E-2</v>
      </c>
      <c r="L94" s="16">
        <v>8.4499999999999992E-3</v>
      </c>
      <c r="M94" s="16"/>
      <c r="N94" s="10"/>
      <c r="O94" s="7">
        <v>1441.5153103328767</v>
      </c>
      <c r="P94" s="7">
        <v>78.352191982514796</v>
      </c>
      <c r="Q94" s="7">
        <v>1503.3758801362153</v>
      </c>
      <c r="R94" s="7">
        <v>37.780923340173331</v>
      </c>
      <c r="S94" s="7">
        <v>1351.3976843734213</v>
      </c>
      <c r="T94" s="7">
        <v>188.28406911206835</v>
      </c>
      <c r="U94" s="26">
        <v>111.24600090115287</v>
      </c>
      <c r="V94" s="22">
        <f t="shared" si="1"/>
        <v>104.29135711288795</v>
      </c>
    </row>
    <row r="95" spans="1:22" x14ac:dyDescent="0.25">
      <c r="A95" s="17"/>
      <c r="B95" s="7" t="s">
        <v>134</v>
      </c>
      <c r="C95" s="7">
        <v>253.96055662379163</v>
      </c>
      <c r="D95" s="8">
        <v>8.9126495115449178E-2</v>
      </c>
      <c r="E95" s="8"/>
      <c r="F95" s="9">
        <v>2.2641214904622915</v>
      </c>
      <c r="G95" s="9">
        <v>0.15224634895730513</v>
      </c>
      <c r="H95" s="9">
        <v>0.1975064785</v>
      </c>
      <c r="I95" s="9">
        <v>1.1339999999999999E-2</v>
      </c>
      <c r="J95" s="8">
        <v>0.8538558323580292</v>
      </c>
      <c r="K95" s="16">
        <v>8.3141356599999994E-2</v>
      </c>
      <c r="L95" s="16">
        <v>2.9099999999999998E-3</v>
      </c>
      <c r="M95" s="16"/>
      <c r="N95" s="10"/>
      <c r="O95" s="7">
        <v>1201.1886660423186</v>
      </c>
      <c r="P95" s="7">
        <v>47.394256775720919</v>
      </c>
      <c r="Q95" s="7">
        <v>1161.9111059415052</v>
      </c>
      <c r="R95" s="7">
        <v>61.047287343151311</v>
      </c>
      <c r="S95" s="7">
        <v>1272.5364205858066</v>
      </c>
      <c r="T95" s="7">
        <v>68.284245327603841</v>
      </c>
      <c r="U95" s="26">
        <v>91.306707387331556</v>
      </c>
      <c r="V95" s="22">
        <f t="shared" si="1"/>
        <v>96.730108998595099</v>
      </c>
    </row>
    <row r="96" spans="1:22" x14ac:dyDescent="0.25">
      <c r="A96" s="17"/>
      <c r="B96" s="7" t="s">
        <v>135</v>
      </c>
      <c r="C96" s="7">
        <v>752.04591691213636</v>
      </c>
      <c r="D96" s="8">
        <v>0.19046646424845642</v>
      </c>
      <c r="E96" s="8"/>
      <c r="F96" s="9">
        <v>2.8415137933723602</v>
      </c>
      <c r="G96" s="9">
        <v>0.25938849335548991</v>
      </c>
      <c r="H96" s="9">
        <v>0.23578064409999999</v>
      </c>
      <c r="I96" s="9">
        <v>1.495E-2</v>
      </c>
      <c r="J96" s="8">
        <v>0.69459572311112205</v>
      </c>
      <c r="K96" s="16">
        <v>8.7405818499999996E-2</v>
      </c>
      <c r="L96" s="16">
        <v>5.7400000000000012E-3</v>
      </c>
      <c r="M96" s="16"/>
      <c r="N96" s="10"/>
      <c r="O96" s="7">
        <v>1366.5700420780545</v>
      </c>
      <c r="P96" s="7">
        <v>68.665652608405253</v>
      </c>
      <c r="Q96" s="7">
        <v>1364.7243891984144</v>
      </c>
      <c r="R96" s="7">
        <v>77.990049779292008</v>
      </c>
      <c r="S96" s="7">
        <v>1369.4569071552403</v>
      </c>
      <c r="T96" s="7">
        <v>126.38910679839461</v>
      </c>
      <c r="U96" s="26">
        <v>99.654423740382114</v>
      </c>
      <c r="V96" s="22">
        <f t="shared" si="1"/>
        <v>99.864942679642425</v>
      </c>
    </row>
    <row r="97" spans="1:22" x14ac:dyDescent="0.25">
      <c r="A97" s="17"/>
      <c r="B97" s="7" t="s">
        <v>136</v>
      </c>
      <c r="C97" s="7">
        <v>590.13228469437774</v>
      </c>
      <c r="D97" s="8">
        <v>0.30730656110669374</v>
      </c>
      <c r="E97" s="8"/>
      <c r="F97" s="9">
        <v>1.7649004007803675</v>
      </c>
      <c r="G97" s="9">
        <v>6.753687597910564E-2</v>
      </c>
      <c r="H97" s="9">
        <v>0.166583078</v>
      </c>
      <c r="I97" s="9">
        <v>5.7999999999999996E-3</v>
      </c>
      <c r="J97" s="8">
        <v>0.90986371331357108</v>
      </c>
      <c r="K97" s="16">
        <v>7.6840121799999994E-2</v>
      </c>
      <c r="L97" s="16">
        <v>1.2199999999999999E-3</v>
      </c>
      <c r="M97" s="16"/>
      <c r="N97" s="10"/>
      <c r="O97" s="7">
        <v>1032.6492490307382</v>
      </c>
      <c r="P97" s="7">
        <v>24.807202057550683</v>
      </c>
      <c r="Q97" s="7">
        <v>993.25724307421251</v>
      </c>
      <c r="R97" s="7">
        <v>32.050448044421671</v>
      </c>
      <c r="S97" s="7">
        <v>1117.0434122801767</v>
      </c>
      <c r="T97" s="7">
        <v>31.681938727457705</v>
      </c>
      <c r="U97" s="26">
        <v>88.918410166952739</v>
      </c>
      <c r="V97" s="22">
        <f t="shared" si="1"/>
        <v>96.185345024605425</v>
      </c>
    </row>
    <row r="98" spans="1:22" x14ac:dyDescent="0.25">
      <c r="A98" s="17"/>
      <c r="B98" s="7" t="s">
        <v>137</v>
      </c>
      <c r="C98" s="7">
        <v>579.53345432746767</v>
      </c>
      <c r="D98" s="8">
        <v>0.76299663434036247</v>
      </c>
      <c r="E98" s="8"/>
      <c r="F98" s="9">
        <v>4.0056937440847777</v>
      </c>
      <c r="G98" s="9">
        <v>0.19434780076587652</v>
      </c>
      <c r="H98" s="9">
        <v>0.30826594810000002</v>
      </c>
      <c r="I98" s="9">
        <v>1.248E-2</v>
      </c>
      <c r="J98" s="8">
        <v>0.83442468407616099</v>
      </c>
      <c r="K98" s="16">
        <v>9.4243392999999995E-2</v>
      </c>
      <c r="L98" s="16">
        <v>2.5200000000000001E-3</v>
      </c>
      <c r="M98" s="16"/>
      <c r="N98" s="10"/>
      <c r="O98" s="7">
        <v>1635.3515899562631</v>
      </c>
      <c r="P98" s="7">
        <v>39.442426805694595</v>
      </c>
      <c r="Q98" s="7">
        <v>1732.1679716545373</v>
      </c>
      <c r="R98" s="7">
        <v>61.496433178015991</v>
      </c>
      <c r="S98" s="7">
        <v>1512.9967916113842</v>
      </c>
      <c r="T98" s="7">
        <v>50.468207382729155</v>
      </c>
      <c r="U98" s="26">
        <v>114.48589853318391</v>
      </c>
      <c r="V98" s="22">
        <f t="shared" si="1"/>
        <v>105.92021815326351</v>
      </c>
    </row>
    <row r="99" spans="1:22" x14ac:dyDescent="0.25">
      <c r="A99" s="17"/>
      <c r="B99" s="7" t="s">
        <v>138</v>
      </c>
      <c r="C99" s="7">
        <v>1105.3810398932726</v>
      </c>
      <c r="D99" s="8">
        <v>5.2226022427251197E-2</v>
      </c>
      <c r="E99" s="8"/>
      <c r="F99" s="9">
        <v>1.595522226384454</v>
      </c>
      <c r="G99" s="9">
        <v>9.461730079518825E-2</v>
      </c>
      <c r="H99" s="9">
        <v>0.1478934079</v>
      </c>
      <c r="I99" s="9">
        <v>7.5399999999999998E-3</v>
      </c>
      <c r="J99" s="8">
        <v>0.85971565159566288</v>
      </c>
      <c r="K99" s="16">
        <v>7.8244310400000003E-2</v>
      </c>
      <c r="L99" s="16">
        <v>2.3700000000000006E-3</v>
      </c>
      <c r="M99" s="16"/>
      <c r="N99" s="10"/>
      <c r="O99" s="7">
        <v>968.45990727441597</v>
      </c>
      <c r="P99" s="7">
        <v>37.031235464376152</v>
      </c>
      <c r="Q99" s="7">
        <v>889.14387316807949</v>
      </c>
      <c r="R99" s="7">
        <v>42.344229582722619</v>
      </c>
      <c r="S99" s="7">
        <v>1153.0833483462427</v>
      </c>
      <c r="T99" s="7">
        <v>60.121527005262571</v>
      </c>
      <c r="U99" s="26">
        <v>77.11011302377176</v>
      </c>
      <c r="V99" s="22">
        <f t="shared" si="1"/>
        <v>91.810085940515648</v>
      </c>
    </row>
    <row r="100" spans="1:22" x14ac:dyDescent="0.25">
      <c r="A100" s="17"/>
      <c r="B100" s="7" t="s">
        <v>139</v>
      </c>
      <c r="C100" s="7">
        <v>1676.2286044671682</v>
      </c>
      <c r="D100" s="8">
        <v>-0.19896321939694023</v>
      </c>
      <c r="E100" s="8"/>
      <c r="F100" s="9">
        <v>3.6110187172890629</v>
      </c>
      <c r="G100" s="9">
        <v>0.20531447745721881</v>
      </c>
      <c r="H100" s="9">
        <v>0.29051496809999999</v>
      </c>
      <c r="I100" s="9">
        <v>1.41E-2</v>
      </c>
      <c r="J100" s="8">
        <v>0.85361249739512868</v>
      </c>
      <c r="K100" s="16">
        <v>9.0148800299999998E-2</v>
      </c>
      <c r="L100" s="16">
        <v>2.6700000000000001E-3</v>
      </c>
      <c r="M100" s="16"/>
      <c r="N100" s="10"/>
      <c r="O100" s="7">
        <v>1551.9610219680819</v>
      </c>
      <c r="P100" s="7">
        <v>45.241798814828826</v>
      </c>
      <c r="Q100" s="7">
        <v>1644.1021034130445</v>
      </c>
      <c r="R100" s="7">
        <v>70.435492268258486</v>
      </c>
      <c r="S100" s="7">
        <v>1428.6839839339739</v>
      </c>
      <c r="T100" s="7">
        <v>56.539843886723773</v>
      </c>
      <c r="U100" s="26">
        <v>115.07808038037236</v>
      </c>
      <c r="V100" s="22">
        <f t="shared" si="1"/>
        <v>105.93707445874614</v>
      </c>
    </row>
    <row r="101" spans="1:22" x14ac:dyDescent="0.25">
      <c r="A101" s="17"/>
      <c r="B101" s="7" t="s">
        <v>140</v>
      </c>
      <c r="C101" s="7">
        <v>294.72178305339287</v>
      </c>
      <c r="D101" s="8">
        <v>0.52540463859194064</v>
      </c>
      <c r="E101" s="8"/>
      <c r="F101" s="9">
        <v>3.6840551998891677</v>
      </c>
      <c r="G101" s="9">
        <v>0.23453818777488877</v>
      </c>
      <c r="H101" s="9">
        <v>0.28938979259999997</v>
      </c>
      <c r="I101" s="9">
        <v>1.1429999999999999E-2</v>
      </c>
      <c r="J101" s="8">
        <v>0.62040542323817627</v>
      </c>
      <c r="K101" s="16">
        <v>9.2329747000000004E-2</v>
      </c>
      <c r="L101" s="16">
        <v>4.6100000000000004E-3</v>
      </c>
      <c r="M101" s="16"/>
      <c r="N101" s="10"/>
      <c r="O101" s="7">
        <v>1567.9181910358793</v>
      </c>
      <c r="P101" s="7">
        <v>50.884418504132441</v>
      </c>
      <c r="Q101" s="7">
        <v>1638.4791456427095</v>
      </c>
      <c r="R101" s="7">
        <v>57.146756286824825</v>
      </c>
      <c r="S101" s="7">
        <v>1474.1770598066917</v>
      </c>
      <c r="T101" s="7">
        <v>94.729589180684471</v>
      </c>
      <c r="U101" s="26">
        <v>111.14534273498752</v>
      </c>
      <c r="V101" s="22">
        <f t="shared" si="1"/>
        <v>104.50029567934361</v>
      </c>
    </row>
    <row r="102" spans="1:22" x14ac:dyDescent="0.25">
      <c r="A102" s="17"/>
      <c r="B102" s="7" t="s">
        <v>141</v>
      </c>
      <c r="C102" s="7">
        <v>1263.6504902592271</v>
      </c>
      <c r="D102" s="8">
        <v>9.7550564384129377E-3</v>
      </c>
      <c r="E102" s="8"/>
      <c r="F102" s="9">
        <v>1.71934606042185</v>
      </c>
      <c r="G102" s="9">
        <v>0.11128599804078002</v>
      </c>
      <c r="H102" s="9">
        <v>0.16957258880000001</v>
      </c>
      <c r="I102" s="9">
        <v>1.017E-2</v>
      </c>
      <c r="J102" s="8">
        <v>0.92659099524314081</v>
      </c>
      <c r="K102" s="16">
        <v>7.35370786E-2</v>
      </c>
      <c r="L102" s="16">
        <v>1.7899999999999999E-3</v>
      </c>
      <c r="M102" s="16"/>
      <c r="N102" s="10"/>
      <c r="O102" s="7">
        <v>1015.7805071229924</v>
      </c>
      <c r="P102" s="7">
        <v>41.576562460080424</v>
      </c>
      <c r="Q102" s="7">
        <v>1009.7558314277621</v>
      </c>
      <c r="R102" s="7">
        <v>56.056105707171071</v>
      </c>
      <c r="S102" s="7">
        <v>1028.7910956512912</v>
      </c>
      <c r="T102" s="7">
        <v>49.217818166303573</v>
      </c>
      <c r="U102" s="26">
        <v>98.149744461825989</v>
      </c>
      <c r="V102" s="22">
        <f t="shared" si="1"/>
        <v>99.406891975876363</v>
      </c>
    </row>
    <row r="103" spans="1:22" x14ac:dyDescent="0.25">
      <c r="A103" s="17"/>
      <c r="B103" s="7" t="s">
        <v>142</v>
      </c>
      <c r="C103" s="7">
        <v>892.63985597763724</v>
      </c>
      <c r="D103" s="8">
        <v>0.64285025542034591</v>
      </c>
      <c r="E103" s="8"/>
      <c r="F103" s="9">
        <v>3.6626068415488104</v>
      </c>
      <c r="G103" s="9">
        <v>0.24505174443595712</v>
      </c>
      <c r="H103" s="9">
        <v>0.2823610862</v>
      </c>
      <c r="I103" s="9">
        <v>1.831E-2</v>
      </c>
      <c r="J103" s="8">
        <v>0.96920579968470222</v>
      </c>
      <c r="K103" s="16">
        <v>9.4077156800000006E-2</v>
      </c>
      <c r="L103" s="16">
        <v>1.5499999999999999E-3</v>
      </c>
      <c r="M103" s="16"/>
      <c r="N103" s="10"/>
      <c r="O103" s="7">
        <v>1563.2580593845564</v>
      </c>
      <c r="P103" s="7">
        <v>53.41451189147142</v>
      </c>
      <c r="Q103" s="7">
        <v>1603.2424002740302</v>
      </c>
      <c r="R103" s="7">
        <v>92.050411668438073</v>
      </c>
      <c r="S103" s="7">
        <v>1509.6638884363686</v>
      </c>
      <c r="T103" s="7">
        <v>31.110622270772964</v>
      </c>
      <c r="U103" s="26">
        <v>106.19863219584495</v>
      </c>
      <c r="V103" s="22">
        <f t="shared" si="1"/>
        <v>102.55775690068825</v>
      </c>
    </row>
    <row r="104" spans="1:22" x14ac:dyDescent="0.25">
      <c r="A104" s="17"/>
      <c r="B104" s="7" t="s">
        <v>143</v>
      </c>
      <c r="C104" s="7">
        <v>494.47625900891677</v>
      </c>
      <c r="D104" s="8">
        <v>0.63562930179330079</v>
      </c>
      <c r="E104" s="8"/>
      <c r="F104" s="9">
        <v>3.3757624947203695</v>
      </c>
      <c r="G104" s="9">
        <v>8.8354117167803753E-2</v>
      </c>
      <c r="H104" s="9">
        <v>0.25520333150000002</v>
      </c>
      <c r="I104" s="9">
        <v>4.79E-3</v>
      </c>
      <c r="J104" s="8">
        <v>0.71712401427463257</v>
      </c>
      <c r="K104" s="16">
        <v>9.5936588200000006E-2</v>
      </c>
      <c r="L104" s="16">
        <v>1.7499999999999998E-3</v>
      </c>
      <c r="M104" s="16"/>
      <c r="N104" s="10"/>
      <c r="O104" s="7">
        <v>1498.7874185219173</v>
      </c>
      <c r="P104" s="7">
        <v>20.505104775315658</v>
      </c>
      <c r="Q104" s="7">
        <v>1465.2543213012943</v>
      </c>
      <c r="R104" s="7">
        <v>24.600375930839732</v>
      </c>
      <c r="S104" s="7">
        <v>1546.5307193515071</v>
      </c>
      <c r="T104" s="7">
        <v>34.27604198980027</v>
      </c>
      <c r="U104" s="26">
        <v>94.744598537021389</v>
      </c>
      <c r="V104" s="22">
        <f t="shared" si="1"/>
        <v>97.762651540423747</v>
      </c>
    </row>
    <row r="105" spans="1:22" x14ac:dyDescent="0.25">
      <c r="A105" s="17"/>
      <c r="B105" s="7" t="s">
        <v>144</v>
      </c>
      <c r="C105" s="7">
        <v>739.94881628741257</v>
      </c>
      <c r="D105" s="8">
        <v>0.19591189164425205</v>
      </c>
      <c r="E105" s="8"/>
      <c r="F105" s="9">
        <v>2.9644243804194197</v>
      </c>
      <c r="G105" s="9">
        <v>0.16885525096947185</v>
      </c>
      <c r="H105" s="9">
        <v>0.24419434919999999</v>
      </c>
      <c r="I105" s="9">
        <v>6.9699999999999996E-3</v>
      </c>
      <c r="J105" s="8">
        <v>0.50109835143372206</v>
      </c>
      <c r="K105" s="16">
        <v>8.8044755500000002E-2</v>
      </c>
      <c r="L105" s="16">
        <v>4.340000000000001E-3</v>
      </c>
      <c r="M105" s="16"/>
      <c r="N105" s="10"/>
      <c r="O105" s="7">
        <v>1398.5486819007187</v>
      </c>
      <c r="P105" s="7">
        <v>43.274013105842869</v>
      </c>
      <c r="Q105" s="7">
        <v>1408.4655044313806</v>
      </c>
      <c r="R105" s="7">
        <v>36.113310520787763</v>
      </c>
      <c r="S105" s="7">
        <v>1383.4609194692393</v>
      </c>
      <c r="T105" s="7">
        <v>94.685494308809098</v>
      </c>
      <c r="U105" s="26">
        <v>101.80739366108978</v>
      </c>
      <c r="V105" s="22">
        <f t="shared" si="1"/>
        <v>100.70907953788095</v>
      </c>
    </row>
    <row r="106" spans="1:22" x14ac:dyDescent="0.25">
      <c r="A106" s="17"/>
      <c r="B106" s="7" t="s">
        <v>145</v>
      </c>
      <c r="C106" s="7">
        <v>344.78146000036713</v>
      </c>
      <c r="D106" s="8">
        <v>0.26974202908235578</v>
      </c>
      <c r="E106" s="8"/>
      <c r="F106" s="9">
        <v>2.6768494095646007</v>
      </c>
      <c r="G106" s="9">
        <v>0.21308762750229301</v>
      </c>
      <c r="H106" s="9">
        <v>0.21890570679999999</v>
      </c>
      <c r="I106" s="9">
        <v>1.499E-2</v>
      </c>
      <c r="J106" s="8">
        <v>0.86022142516475275</v>
      </c>
      <c r="K106" s="16">
        <v>8.8688147100000003E-2</v>
      </c>
      <c r="L106" s="16">
        <v>3.5999999999999999E-3</v>
      </c>
      <c r="M106" s="16"/>
      <c r="N106" s="10"/>
      <c r="O106" s="7">
        <v>1322.0858473671287</v>
      </c>
      <c r="P106" s="7">
        <v>58.911383932793683</v>
      </c>
      <c r="Q106" s="7">
        <v>1276.0902149558133</v>
      </c>
      <c r="R106" s="7">
        <v>79.281457114147656</v>
      </c>
      <c r="S106" s="7">
        <v>1397.4332502216178</v>
      </c>
      <c r="T106" s="7">
        <v>77.821267137094608</v>
      </c>
      <c r="U106" s="26">
        <v>91.316720476877094</v>
      </c>
      <c r="V106" s="22">
        <f t="shared" si="1"/>
        <v>96.520979896811269</v>
      </c>
    </row>
    <row r="107" spans="1:22" x14ac:dyDescent="0.25">
      <c r="A107" s="17"/>
      <c r="B107" s="7" t="s">
        <v>146</v>
      </c>
      <c r="C107" s="7">
        <v>487.43076080637479</v>
      </c>
      <c r="D107" s="8">
        <v>0.12910442122183038</v>
      </c>
      <c r="E107" s="8"/>
      <c r="F107" s="9">
        <v>2.2801090610018719</v>
      </c>
      <c r="G107" s="9">
        <v>0.16719672906525687</v>
      </c>
      <c r="H107" s="9">
        <v>0.19948941370000001</v>
      </c>
      <c r="I107" s="9">
        <v>9.4500000000000001E-3</v>
      </c>
      <c r="J107" s="8">
        <v>0.64601082903298535</v>
      </c>
      <c r="K107" s="16">
        <v>8.2896175000000002E-2</v>
      </c>
      <c r="L107" s="16">
        <v>4.64E-3</v>
      </c>
      <c r="M107" s="16"/>
      <c r="N107" s="10"/>
      <c r="O107" s="7">
        <v>1206.149842258945</v>
      </c>
      <c r="P107" s="7">
        <v>51.801932478087906</v>
      </c>
      <c r="Q107" s="7">
        <v>1172.5768100865043</v>
      </c>
      <c r="R107" s="7">
        <v>50.788171822433924</v>
      </c>
      <c r="S107" s="7">
        <v>1266.7722804569673</v>
      </c>
      <c r="T107" s="7">
        <v>109.29094879018119</v>
      </c>
      <c r="U107" s="26">
        <v>92.564135494306555</v>
      </c>
      <c r="V107" s="22">
        <f t="shared" si="1"/>
        <v>97.216512327393488</v>
      </c>
    </row>
    <row r="108" spans="1:22" x14ac:dyDescent="0.25">
      <c r="A108" s="17"/>
      <c r="B108" s="7" t="s">
        <v>147</v>
      </c>
      <c r="C108" s="7">
        <v>558.66800961238994</v>
      </c>
      <c r="D108" s="8">
        <v>0.16517528374873033</v>
      </c>
      <c r="E108" s="8"/>
      <c r="F108" s="9">
        <v>2.2230002446020167</v>
      </c>
      <c r="G108" s="9">
        <v>0.12491595119805771</v>
      </c>
      <c r="H108" s="9">
        <v>0.17387595140000001</v>
      </c>
      <c r="I108" s="9">
        <v>6.3499999999999997E-3</v>
      </c>
      <c r="J108" s="8">
        <v>0.64991388739126787</v>
      </c>
      <c r="K108" s="16">
        <v>9.2725400200000002E-2</v>
      </c>
      <c r="L108" s="16">
        <v>3.96E-3</v>
      </c>
      <c r="M108" s="16"/>
      <c r="N108" s="10"/>
      <c r="O108" s="7">
        <v>1188.3156609899474</v>
      </c>
      <c r="P108" s="7">
        <v>39.373595264040318</v>
      </c>
      <c r="Q108" s="7">
        <v>1033.4314431615112</v>
      </c>
      <c r="R108" s="7">
        <v>34.87176757566607</v>
      </c>
      <c r="S108" s="7">
        <v>1482.2854308529757</v>
      </c>
      <c r="T108" s="7">
        <v>80.937390868252322</v>
      </c>
      <c r="U108" s="26">
        <v>69.718788409518879</v>
      </c>
      <c r="V108" s="22">
        <f t="shared" si="1"/>
        <v>86.966071144816254</v>
      </c>
    </row>
    <row r="109" spans="1:22" x14ac:dyDescent="0.25">
      <c r="A109" s="17"/>
      <c r="B109" s="7" t="s">
        <v>148</v>
      </c>
      <c r="C109" s="7">
        <v>475.98699836291496</v>
      </c>
      <c r="D109" s="8">
        <v>0.26151564661755011</v>
      </c>
      <c r="E109" s="8"/>
      <c r="F109" s="9">
        <v>3.0933845188247711</v>
      </c>
      <c r="G109" s="9">
        <v>0.22879647214895019</v>
      </c>
      <c r="H109" s="9">
        <v>0.2500556605</v>
      </c>
      <c r="I109" s="9">
        <v>1.7989999999999999E-2</v>
      </c>
      <c r="J109" s="8">
        <v>0.97270031665255563</v>
      </c>
      <c r="K109" s="16">
        <v>8.9721379599999998E-2</v>
      </c>
      <c r="L109" s="16">
        <v>1.5399999999999999E-3</v>
      </c>
      <c r="M109" s="16"/>
      <c r="N109" s="10"/>
      <c r="O109" s="7">
        <v>1431.0525852379451</v>
      </c>
      <c r="P109" s="7">
        <v>56.813242176681456</v>
      </c>
      <c r="Q109" s="7">
        <v>1438.7627959571309</v>
      </c>
      <c r="R109" s="7">
        <v>92.779067439790992</v>
      </c>
      <c r="S109" s="7">
        <v>1419.6057906082729</v>
      </c>
      <c r="T109" s="7">
        <v>32.806977606781786</v>
      </c>
      <c r="U109" s="26">
        <v>101.3494595102102</v>
      </c>
      <c r="V109" s="22">
        <f t="shared" si="1"/>
        <v>100.53877899377848</v>
      </c>
    </row>
    <row r="110" spans="1:22" x14ac:dyDescent="0.25">
      <c r="A110" s="17"/>
      <c r="B110" s="7" t="s">
        <v>149</v>
      </c>
      <c r="C110" s="7">
        <v>488.80070213276065</v>
      </c>
      <c r="D110" s="8">
        <v>0.12133813592716466</v>
      </c>
      <c r="E110" s="8"/>
      <c r="F110" s="9">
        <v>2.474269599525166</v>
      </c>
      <c r="G110" s="9">
        <v>0.12166983466855617</v>
      </c>
      <c r="H110" s="9">
        <v>0.20900134640000001</v>
      </c>
      <c r="I110" s="9">
        <v>8.0400000000000003E-3</v>
      </c>
      <c r="J110" s="8">
        <v>0.78229592159244377</v>
      </c>
      <c r="K110" s="16">
        <v>8.5861142000000001E-2</v>
      </c>
      <c r="L110" s="16">
        <v>2.63E-3</v>
      </c>
      <c r="M110" s="16"/>
      <c r="N110" s="10"/>
      <c r="O110" s="7">
        <v>1264.5420822839319</v>
      </c>
      <c r="P110" s="7">
        <v>35.573528883129256</v>
      </c>
      <c r="Q110" s="7">
        <v>1223.4951508762497</v>
      </c>
      <c r="R110" s="7">
        <v>42.870038342590988</v>
      </c>
      <c r="S110" s="7">
        <v>1335.0584605774602</v>
      </c>
      <c r="T110" s="7">
        <v>59.234686932332053</v>
      </c>
      <c r="U110" s="26">
        <v>91.643563709340825</v>
      </c>
      <c r="V110" s="22">
        <f t="shared" si="1"/>
        <v>96.754008270444743</v>
      </c>
    </row>
    <row r="111" spans="1:22" x14ac:dyDescent="0.25">
      <c r="A111" s="17"/>
      <c r="B111" s="7" t="s">
        <v>150</v>
      </c>
      <c r="C111" s="7">
        <v>828.91074916199818</v>
      </c>
      <c r="D111" s="8">
        <v>0.2205278348651106</v>
      </c>
      <c r="E111" s="8"/>
      <c r="F111" s="9">
        <v>3.0286440789726763</v>
      </c>
      <c r="G111" s="9">
        <v>0.13166660780857151</v>
      </c>
      <c r="H111" s="9">
        <v>0.24278342119999999</v>
      </c>
      <c r="I111" s="9">
        <v>9.2999999999999992E-3</v>
      </c>
      <c r="J111" s="8">
        <v>0.88112295081782943</v>
      </c>
      <c r="K111" s="16">
        <v>9.0474863599999997E-2</v>
      </c>
      <c r="L111" s="16">
        <v>1.8600000000000001E-3</v>
      </c>
      <c r="M111" s="16"/>
      <c r="N111" s="10"/>
      <c r="O111" s="7">
        <v>1414.8650682984126</v>
      </c>
      <c r="P111" s="7">
        <v>33.197192739278535</v>
      </c>
      <c r="Q111" s="7">
        <v>1401.1510624985192</v>
      </c>
      <c r="R111" s="7">
        <v>48.240723180284476</v>
      </c>
      <c r="S111" s="7">
        <v>1435.5730001674585</v>
      </c>
      <c r="T111" s="7">
        <v>39.208552380361105</v>
      </c>
      <c r="U111" s="26">
        <v>97.602216141922142</v>
      </c>
      <c r="V111" s="22">
        <f t="shared" si="1"/>
        <v>99.030719882257983</v>
      </c>
    </row>
    <row r="112" spans="1:22" x14ac:dyDescent="0.25">
      <c r="A112" s="17"/>
      <c r="B112" s="7" t="s">
        <v>151</v>
      </c>
      <c r="C112" s="7">
        <v>712.4891234674534</v>
      </c>
      <c r="D112" s="8">
        <v>7.2779335159093989E-2</v>
      </c>
      <c r="E112" s="8"/>
      <c r="F112" s="9">
        <v>2.1687387371981357</v>
      </c>
      <c r="G112" s="9">
        <v>0.19995777246070184</v>
      </c>
      <c r="H112" s="9">
        <v>0.19239792319999999</v>
      </c>
      <c r="I112" s="9">
        <v>1.5049999999999999E-2</v>
      </c>
      <c r="J112" s="8">
        <v>0.8484086090910683</v>
      </c>
      <c r="K112" s="16">
        <v>8.1753354599999994E-2</v>
      </c>
      <c r="L112" s="16">
        <v>3.9899999999999996E-3</v>
      </c>
      <c r="M112" s="16"/>
      <c r="N112" s="10"/>
      <c r="O112" s="7">
        <v>1171.0754267301065</v>
      </c>
      <c r="P112" s="7">
        <v>64.159241600717564</v>
      </c>
      <c r="Q112" s="7">
        <v>1134.351916988529</v>
      </c>
      <c r="R112" s="7">
        <v>81.368546443452828</v>
      </c>
      <c r="S112" s="7">
        <v>1239.6143694208899</v>
      </c>
      <c r="T112" s="7">
        <v>95.664973099962992</v>
      </c>
      <c r="U112" s="26">
        <v>91.508451738782568</v>
      </c>
      <c r="V112" s="22">
        <f t="shared" si="1"/>
        <v>96.864120883817236</v>
      </c>
    </row>
    <row r="113" spans="1:22" x14ac:dyDescent="0.25">
      <c r="A113" s="17"/>
      <c r="B113" s="7" t="s">
        <v>152</v>
      </c>
      <c r="C113" s="7">
        <v>750.45529779712717</v>
      </c>
      <c r="D113" s="8">
        <v>0.78418618609230373</v>
      </c>
      <c r="E113" s="8"/>
      <c r="F113" s="9">
        <v>3.7071407346912699</v>
      </c>
      <c r="G113" s="9">
        <v>0.24161182248366248</v>
      </c>
      <c r="H113" s="9">
        <v>0.28938236119999999</v>
      </c>
      <c r="I113" s="9">
        <v>1.55E-2</v>
      </c>
      <c r="J113" s="8">
        <v>0.82182724451262557</v>
      </c>
      <c r="K113" s="16">
        <v>9.2910702299999995E-2</v>
      </c>
      <c r="L113" s="16">
        <v>3.4499999999999999E-3</v>
      </c>
      <c r="M113" s="16"/>
      <c r="N113" s="10"/>
      <c r="O113" s="7">
        <v>1572.9102513001126</v>
      </c>
      <c r="P113" s="7">
        <v>52.164223727110766</v>
      </c>
      <c r="Q113" s="7">
        <v>1638.441991617851</v>
      </c>
      <c r="R113" s="7">
        <v>77.497751162211671</v>
      </c>
      <c r="S113" s="7">
        <v>1486.0680311042615</v>
      </c>
      <c r="T113" s="7">
        <v>70.337266152962613</v>
      </c>
      <c r="U113" s="26">
        <v>110.25349831396105</v>
      </c>
      <c r="V113" s="22">
        <f t="shared" si="1"/>
        <v>104.1662733308256</v>
      </c>
    </row>
    <row r="114" spans="1:22" x14ac:dyDescent="0.25">
      <c r="A114" s="17"/>
      <c r="B114" s="7" t="s">
        <v>153</v>
      </c>
      <c r="C114" s="7">
        <v>688.01787564641916</v>
      </c>
      <c r="D114" s="8">
        <v>6.2807609541977519E-2</v>
      </c>
      <c r="E114" s="8"/>
      <c r="F114" s="9">
        <v>2.2204434474518799</v>
      </c>
      <c r="G114" s="9">
        <v>0.22527146520653649</v>
      </c>
      <c r="H114" s="9">
        <v>0.20262628029999999</v>
      </c>
      <c r="I114" s="9">
        <v>1.7389999999999999E-2</v>
      </c>
      <c r="J114" s="8">
        <v>0.84593567952372783</v>
      </c>
      <c r="K114" s="16">
        <v>7.9477220400000007E-2</v>
      </c>
      <c r="L114" s="16">
        <v>4.3E-3</v>
      </c>
      <c r="M114" s="16"/>
      <c r="N114" s="10"/>
      <c r="O114" s="7">
        <v>1187.50984076176</v>
      </c>
      <c r="P114" s="7">
        <v>71.14268757350419</v>
      </c>
      <c r="Q114" s="7">
        <v>1189.4132621215517</v>
      </c>
      <c r="R114" s="7">
        <v>93.221775326595662</v>
      </c>
      <c r="S114" s="7">
        <v>1184.0454280726851</v>
      </c>
      <c r="T114" s="7">
        <v>106.90462601992557</v>
      </c>
      <c r="U114" s="26">
        <v>100.45334696808077</v>
      </c>
      <c r="V114" s="22">
        <f t="shared" si="1"/>
        <v>100.16028678621902</v>
      </c>
    </row>
    <row r="115" spans="1:22" x14ac:dyDescent="0.25">
      <c r="A115" s="17"/>
      <c r="B115" s="7" t="s">
        <v>154</v>
      </c>
      <c r="C115" s="7">
        <v>658.50432025571297</v>
      </c>
      <c r="D115" s="8">
        <v>0.32976296023328061</v>
      </c>
      <c r="E115" s="8"/>
      <c r="F115" s="9">
        <v>3.3661098802446618</v>
      </c>
      <c r="G115" s="9">
        <v>0.29212924736833329</v>
      </c>
      <c r="H115" s="9">
        <v>0.26349515350000002</v>
      </c>
      <c r="I115" s="9">
        <v>2.1559999999999999E-2</v>
      </c>
      <c r="J115" s="8">
        <v>0.94282127452718534</v>
      </c>
      <c r="K115" s="16">
        <v>9.2651911200000006E-2</v>
      </c>
      <c r="L115" s="16">
        <v>2.6800000000000005E-3</v>
      </c>
      <c r="M115" s="16"/>
      <c r="N115" s="10"/>
      <c r="O115" s="7">
        <v>1496.5450830768132</v>
      </c>
      <c r="P115" s="7">
        <v>68.039266465733249</v>
      </c>
      <c r="Q115" s="7">
        <v>1507.6990302343961</v>
      </c>
      <c r="R115" s="7">
        <v>110.0108546082389</v>
      </c>
      <c r="S115" s="7">
        <v>1480.7826614091384</v>
      </c>
      <c r="T115" s="7">
        <v>54.83032829383378</v>
      </c>
      <c r="U115" s="26">
        <v>101.81771231705561</v>
      </c>
      <c r="V115" s="22">
        <f t="shared" si="1"/>
        <v>100.74531314049364</v>
      </c>
    </row>
    <row r="116" spans="1:22" x14ac:dyDescent="0.25">
      <c r="A116" s="17"/>
      <c r="B116" s="7" t="s">
        <v>155</v>
      </c>
      <c r="C116" s="7">
        <v>1244.2200508381047</v>
      </c>
      <c r="D116" s="8">
        <v>8.2697311261076448E-2</v>
      </c>
      <c r="E116" s="8"/>
      <c r="F116" s="9">
        <v>1.6930440497222705</v>
      </c>
      <c r="G116" s="9">
        <v>0.17196699351758468</v>
      </c>
      <c r="H116" s="9">
        <v>0.1551244225</v>
      </c>
      <c r="I116" s="9">
        <v>1.2840000000000001E-2</v>
      </c>
      <c r="J116" s="8">
        <v>0.81490691893050826</v>
      </c>
      <c r="K116" s="16">
        <v>7.9156540499999997E-2</v>
      </c>
      <c r="L116" s="16">
        <v>4.6600000000000009E-3</v>
      </c>
      <c r="M116" s="16"/>
      <c r="N116" s="10"/>
      <c r="O116" s="7">
        <v>1005.9117335787013</v>
      </c>
      <c r="P116" s="7">
        <v>64.926634119332959</v>
      </c>
      <c r="Q116" s="7">
        <v>929.62490430329797</v>
      </c>
      <c r="R116" s="7">
        <v>71.659265268319814</v>
      </c>
      <c r="S116" s="7">
        <v>1176.05205581834</v>
      </c>
      <c r="T116" s="7">
        <v>116.45959804486813</v>
      </c>
      <c r="U116" s="26">
        <v>79.04623776678244</v>
      </c>
      <c r="V116" s="22">
        <f t="shared" si="1"/>
        <v>92.416150768616646</v>
      </c>
    </row>
    <row r="117" spans="1:22" x14ac:dyDescent="0.25">
      <c r="A117" s="17"/>
      <c r="B117" s="7" t="s">
        <v>156</v>
      </c>
      <c r="C117" s="7">
        <v>579.71695270605107</v>
      </c>
      <c r="D117" s="8">
        <v>0.14938369701889001</v>
      </c>
      <c r="E117" s="8"/>
      <c r="F117" s="9">
        <v>2.2580865303884945</v>
      </c>
      <c r="G117" s="9">
        <v>0.1156478674606877</v>
      </c>
      <c r="H117" s="9">
        <v>0.19673191079999999</v>
      </c>
      <c r="I117" s="9">
        <v>9.2399999999999999E-3</v>
      </c>
      <c r="J117" s="8">
        <v>0.91706498651051815</v>
      </c>
      <c r="K117" s="16">
        <v>8.3246214799999996E-2</v>
      </c>
      <c r="L117" s="16">
        <v>1.6999999999999999E-3</v>
      </c>
      <c r="M117" s="16"/>
      <c r="N117" s="10"/>
      <c r="O117" s="7">
        <v>1199.3096097732648</v>
      </c>
      <c r="P117" s="7">
        <v>36.056819837778562</v>
      </c>
      <c r="Q117" s="7">
        <v>1157.7401057580676</v>
      </c>
      <c r="R117" s="7">
        <v>49.77393030643907</v>
      </c>
      <c r="S117" s="7">
        <v>1274.9949778829175</v>
      </c>
      <c r="T117" s="7">
        <v>39.826977261576118</v>
      </c>
      <c r="U117" s="26">
        <v>90.803503216965808</v>
      </c>
      <c r="V117" s="22">
        <f t="shared" si="1"/>
        <v>96.53388051955524</v>
      </c>
    </row>
    <row r="118" spans="1:22" x14ac:dyDescent="0.25">
      <c r="A118" s="17"/>
      <c r="B118" s="7" t="s">
        <v>157</v>
      </c>
      <c r="C118" s="7">
        <v>3944.4976368988214</v>
      </c>
      <c r="D118" s="8">
        <v>-0.75475239016822837</v>
      </c>
      <c r="E118" s="8"/>
      <c r="F118" s="9">
        <v>2.9321580882273022</v>
      </c>
      <c r="G118" s="9">
        <v>0.11409095794671729</v>
      </c>
      <c r="H118" s="9">
        <v>0.21283685429999999</v>
      </c>
      <c r="I118" s="9">
        <v>1.75E-3</v>
      </c>
      <c r="J118" s="8">
        <v>0.21131356274958646</v>
      </c>
      <c r="K118" s="16">
        <v>9.99169746E-2</v>
      </c>
      <c r="L118" s="16">
        <v>3.8000000000000004E-3</v>
      </c>
      <c r="M118" s="16"/>
      <c r="N118" s="10"/>
      <c r="O118" s="7">
        <v>1390.2507052118542</v>
      </c>
      <c r="P118" s="7">
        <v>29.469453622901483</v>
      </c>
      <c r="Q118" s="7">
        <v>1243.913767765441</v>
      </c>
      <c r="R118" s="7">
        <v>9.3015252692136983</v>
      </c>
      <c r="S118" s="7">
        <v>1622.5379978562494</v>
      </c>
      <c r="T118" s="7">
        <v>70.757003594588213</v>
      </c>
      <c r="U118" s="26">
        <v>76.664692562450981</v>
      </c>
      <c r="V118" s="22">
        <f t="shared" si="1"/>
        <v>89.474061268387302</v>
      </c>
    </row>
    <row r="119" spans="1:22" x14ac:dyDescent="0.25">
      <c r="A119" s="17"/>
      <c r="B119" s="7" t="s">
        <v>158</v>
      </c>
      <c r="C119" s="7">
        <v>417.39104880438356</v>
      </c>
      <c r="D119" s="8">
        <v>0.27837861471399555</v>
      </c>
      <c r="E119" s="8"/>
      <c r="F119" s="9">
        <v>2.7645800065609838</v>
      </c>
      <c r="G119" s="9">
        <v>0.26172158782386323</v>
      </c>
      <c r="H119" s="9">
        <v>0.22113220610000001</v>
      </c>
      <c r="I119" s="9">
        <v>1.9879999999999998E-2</v>
      </c>
      <c r="J119" s="8">
        <v>0.94962906371775713</v>
      </c>
      <c r="K119" s="16">
        <v>9.0672562499999998E-2</v>
      </c>
      <c r="L119" s="16">
        <v>2.6900000000000001E-3</v>
      </c>
      <c r="M119" s="16"/>
      <c r="N119" s="10"/>
      <c r="O119" s="7">
        <v>1346.0286368352843</v>
      </c>
      <c r="P119" s="7">
        <v>70.705645443360027</v>
      </c>
      <c r="Q119" s="7">
        <v>1287.8547376065992</v>
      </c>
      <c r="R119" s="7">
        <v>104.9567254368983</v>
      </c>
      <c r="S119" s="7">
        <v>1439.7347418792867</v>
      </c>
      <c r="T119" s="7">
        <v>56.549189835114916</v>
      </c>
      <c r="U119" s="26">
        <v>89.450834250589907</v>
      </c>
      <c r="V119" s="22">
        <f t="shared" si="1"/>
        <v>95.678108352474538</v>
      </c>
    </row>
    <row r="120" spans="1:22" x14ac:dyDescent="0.25">
      <c r="A120" s="17"/>
      <c r="B120" s="7" t="s">
        <v>159</v>
      </c>
      <c r="C120" s="7">
        <v>433.84173841118701</v>
      </c>
      <c r="D120" s="8">
        <v>0.18925323523704979</v>
      </c>
      <c r="E120" s="8"/>
      <c r="F120" s="9">
        <v>2.1940997542306975</v>
      </c>
      <c r="G120" s="9">
        <v>0.19199689660251776</v>
      </c>
      <c r="H120" s="9">
        <v>0.1681672112</v>
      </c>
      <c r="I120" s="9">
        <v>1.0449999999999999E-2</v>
      </c>
      <c r="J120" s="8">
        <v>0.71012880315808624</v>
      </c>
      <c r="K120" s="16">
        <v>9.4626716799999996E-2</v>
      </c>
      <c r="L120" s="16">
        <v>5.8299999999999992E-3</v>
      </c>
      <c r="M120" s="16"/>
      <c r="N120" s="10"/>
      <c r="O120" s="7">
        <v>1179.16970204778</v>
      </c>
      <c r="P120" s="7">
        <v>61.108205257665077</v>
      </c>
      <c r="Q120" s="7">
        <v>1002.005056783587</v>
      </c>
      <c r="R120" s="7">
        <v>57.668820518714199</v>
      </c>
      <c r="S120" s="7">
        <v>1520.6541681303138</v>
      </c>
      <c r="T120" s="7">
        <v>116.1663758686822</v>
      </c>
      <c r="U120" s="26">
        <v>65.893026684402528</v>
      </c>
      <c r="V120" s="22">
        <f t="shared" si="1"/>
        <v>84.975475119779304</v>
      </c>
    </row>
    <row r="121" spans="1:22" x14ac:dyDescent="0.25">
      <c r="A121" s="17"/>
      <c r="B121" s="7" t="s">
        <v>160</v>
      </c>
      <c r="C121" s="7">
        <v>629.7610382875248</v>
      </c>
      <c r="D121" s="8">
        <v>0.22750373514154279</v>
      </c>
      <c r="E121" s="8"/>
      <c r="F121" s="9">
        <v>1.710322612046477</v>
      </c>
      <c r="G121" s="9">
        <v>0.14393890350638561</v>
      </c>
      <c r="H121" s="9">
        <v>0.1545097131</v>
      </c>
      <c r="I121" s="9">
        <v>1.0030000000000001E-2</v>
      </c>
      <c r="J121" s="8">
        <v>0.77133847423140545</v>
      </c>
      <c r="K121" s="16">
        <v>8.0282516400000004E-2</v>
      </c>
      <c r="L121" s="16">
        <v>4.3E-3</v>
      </c>
      <c r="M121" s="16"/>
      <c r="N121" s="10"/>
      <c r="O121" s="7">
        <v>1012.4056179539137</v>
      </c>
      <c r="P121" s="7">
        <v>53.975405090260381</v>
      </c>
      <c r="Q121" s="7">
        <v>926.19347641909428</v>
      </c>
      <c r="R121" s="7">
        <v>56.005731502915069</v>
      </c>
      <c r="S121" s="7">
        <v>1203.936823501632</v>
      </c>
      <c r="T121" s="7">
        <v>105.52731488967778</v>
      </c>
      <c r="U121" s="26">
        <v>76.930405179008858</v>
      </c>
      <c r="V121" s="22">
        <f t="shared" si="1"/>
        <v>91.484426794365731</v>
      </c>
    </row>
    <row r="122" spans="1:22" x14ac:dyDescent="0.25">
      <c r="A122" s="17"/>
      <c r="B122" s="7" t="s">
        <v>161</v>
      </c>
      <c r="C122" s="7">
        <v>462.26539738661359</v>
      </c>
      <c r="D122" s="8">
        <v>0.33839573519767852</v>
      </c>
      <c r="E122" s="8"/>
      <c r="F122" s="9">
        <v>3.3713803463692078</v>
      </c>
      <c r="G122" s="9">
        <v>0.17259024888728702</v>
      </c>
      <c r="H122" s="9">
        <v>0.2670044956</v>
      </c>
      <c r="I122" s="9">
        <v>1.29E-2</v>
      </c>
      <c r="J122" s="8">
        <v>0.94376231627565854</v>
      </c>
      <c r="K122" s="16">
        <v>9.1577314199999996E-2</v>
      </c>
      <c r="L122" s="16">
        <v>1.5499999999999999E-3</v>
      </c>
      <c r="M122" s="16"/>
      <c r="N122" s="10"/>
      <c r="O122" s="7">
        <v>1497.7700441344825</v>
      </c>
      <c r="P122" s="7">
        <v>40.110066773159929</v>
      </c>
      <c r="Q122" s="7">
        <v>1525.579046297235</v>
      </c>
      <c r="R122" s="7">
        <v>65.636402165344407</v>
      </c>
      <c r="S122" s="7">
        <v>1458.6359122304136</v>
      </c>
      <c r="T122" s="7">
        <v>32.17962108296453</v>
      </c>
      <c r="U122" s="26">
        <v>104.58943410795763</v>
      </c>
      <c r="V122" s="22">
        <f t="shared" si="1"/>
        <v>101.85669370753254</v>
      </c>
    </row>
    <row r="123" spans="1:22" x14ac:dyDescent="0.25">
      <c r="A123" s="17"/>
      <c r="B123" s="7" t="s">
        <v>162</v>
      </c>
      <c r="C123" s="7">
        <v>439.2813259671712</v>
      </c>
      <c r="D123" s="8">
        <v>0.50282677562413891</v>
      </c>
      <c r="E123" s="8"/>
      <c r="F123" s="9">
        <v>3.2311019909397021</v>
      </c>
      <c r="G123" s="9">
        <v>0.18102030739084346</v>
      </c>
      <c r="H123" s="9">
        <v>0.2478754168</v>
      </c>
      <c r="I123" s="9">
        <v>1.0670000000000001E-2</v>
      </c>
      <c r="J123" s="8">
        <v>0.76834157021490068</v>
      </c>
      <c r="K123" s="16">
        <v>9.4540073299999999E-2</v>
      </c>
      <c r="L123" s="16">
        <v>3.3900000000000002E-3</v>
      </c>
      <c r="M123" s="16"/>
      <c r="N123" s="10"/>
      <c r="O123" s="7">
        <v>1464.651954187872</v>
      </c>
      <c r="P123" s="7">
        <v>43.467924450969008</v>
      </c>
      <c r="Q123" s="7">
        <v>1427.5096772422862</v>
      </c>
      <c r="R123" s="7">
        <v>55.121620920809733</v>
      </c>
      <c r="S123" s="7">
        <v>1518.9267532629435</v>
      </c>
      <c r="T123" s="7">
        <v>67.625296753517148</v>
      </c>
      <c r="U123" s="26">
        <v>93.981469098211875</v>
      </c>
      <c r="V123" s="22">
        <f t="shared" si="1"/>
        <v>97.464088527012507</v>
      </c>
    </row>
    <row r="124" spans="1:22" x14ac:dyDescent="0.25">
      <c r="A124" s="17"/>
      <c r="B124" s="7" t="s">
        <v>163</v>
      </c>
      <c r="C124" s="7">
        <v>431.06767468789491</v>
      </c>
      <c r="D124" s="8">
        <v>0.53770574295040863</v>
      </c>
      <c r="E124" s="8"/>
      <c r="F124" s="9">
        <v>3.3852182079965609</v>
      </c>
      <c r="G124" s="9">
        <v>0.13324050441846888</v>
      </c>
      <c r="H124" s="9">
        <v>0.25769575589999999</v>
      </c>
      <c r="I124" s="9">
        <v>8.6800000000000002E-3</v>
      </c>
      <c r="J124" s="8">
        <v>0.85578143163503406</v>
      </c>
      <c r="K124" s="16">
        <v>9.5274817900000003E-2</v>
      </c>
      <c r="L124" s="16">
        <v>1.9400000000000001E-3</v>
      </c>
      <c r="M124" s="16"/>
      <c r="N124" s="10"/>
      <c r="O124" s="7">
        <v>1500.9792221728974</v>
      </c>
      <c r="P124" s="7">
        <v>30.86090579664517</v>
      </c>
      <c r="Q124" s="7">
        <v>1478.0421052193831</v>
      </c>
      <c r="R124" s="7">
        <v>44.490699166492846</v>
      </c>
      <c r="S124" s="7">
        <v>1533.5129782061313</v>
      </c>
      <c r="T124" s="7">
        <v>38.327290602600108</v>
      </c>
      <c r="U124" s="26">
        <v>96.382758165396382</v>
      </c>
      <c r="V124" s="22">
        <f t="shared" si="1"/>
        <v>98.471856464454632</v>
      </c>
    </row>
    <row r="125" spans="1:22" x14ac:dyDescent="0.25">
      <c r="A125" s="17"/>
      <c r="B125" s="7" t="s">
        <v>164</v>
      </c>
      <c r="C125" s="7">
        <v>557.27528090565716</v>
      </c>
      <c r="D125" s="8">
        <v>0.372254285394086</v>
      </c>
      <c r="E125" s="8"/>
      <c r="F125" s="9">
        <v>3.3045989275560723</v>
      </c>
      <c r="G125" s="9">
        <v>0.14660085957960492</v>
      </c>
      <c r="H125" s="9">
        <v>0.25942272389999999</v>
      </c>
      <c r="I125" s="9">
        <v>6.6699999999999997E-3</v>
      </c>
      <c r="J125" s="8">
        <v>0.57956220983977824</v>
      </c>
      <c r="K125" s="16">
        <v>9.2386702799999998E-2</v>
      </c>
      <c r="L125" s="16">
        <v>3.3400000000000001E-3</v>
      </c>
      <c r="M125" s="16"/>
      <c r="N125" s="10"/>
      <c r="O125" s="7">
        <v>1482.1383654453643</v>
      </c>
      <c r="P125" s="7">
        <v>34.594075311779989</v>
      </c>
      <c r="Q125" s="7">
        <v>1486.8877379088183</v>
      </c>
      <c r="R125" s="7">
        <v>34.141026511931159</v>
      </c>
      <c r="S125" s="7">
        <v>1475.3469754883988</v>
      </c>
      <c r="T125" s="7">
        <v>68.579603311286135</v>
      </c>
      <c r="U125" s="26">
        <v>100.78224055846925</v>
      </c>
      <c r="V125" s="22">
        <f t="shared" si="1"/>
        <v>100.32044055900455</v>
      </c>
    </row>
    <row r="126" spans="1:22" x14ac:dyDescent="0.25">
      <c r="A126" s="17"/>
      <c r="B126" s="7" t="s">
        <v>165</v>
      </c>
      <c r="C126" s="7">
        <v>734.31313732686363</v>
      </c>
      <c r="D126" s="8">
        <v>0.30490350364027857</v>
      </c>
      <c r="E126" s="8"/>
      <c r="F126" s="9">
        <v>2.3854978970262937</v>
      </c>
      <c r="G126" s="9">
        <v>0.17708690271130759</v>
      </c>
      <c r="H126" s="9">
        <v>0.19823747580000001</v>
      </c>
      <c r="I126" s="9">
        <v>1.3990000000000001E-2</v>
      </c>
      <c r="J126" s="8">
        <v>0.9506585342998608</v>
      </c>
      <c r="K126" s="16">
        <v>8.7275431400000006E-2</v>
      </c>
      <c r="L126" s="16">
        <v>2.0100000000000001E-3</v>
      </c>
      <c r="M126" s="16"/>
      <c r="N126" s="10"/>
      <c r="O126" s="7">
        <v>1238.2606333681078</v>
      </c>
      <c r="P126" s="7">
        <v>53.160659752020706</v>
      </c>
      <c r="Q126" s="7">
        <v>1165.8450083934652</v>
      </c>
      <c r="R126" s="7">
        <v>75.268412557767533</v>
      </c>
      <c r="S126" s="7">
        <v>1366.5831969740511</v>
      </c>
      <c r="T126" s="7">
        <v>44.341981336033029</v>
      </c>
      <c r="U126" s="26">
        <v>85.310942720130811</v>
      </c>
      <c r="V126" s="22">
        <f t="shared" si="1"/>
        <v>94.151826923733339</v>
      </c>
    </row>
    <row r="127" spans="1:22" x14ac:dyDescent="0.25">
      <c r="A127" s="17"/>
      <c r="B127" s="7" t="s">
        <v>166</v>
      </c>
      <c r="C127" s="7">
        <v>477.09038730603163</v>
      </c>
      <c r="D127" s="8">
        <v>0.4978987633454679</v>
      </c>
      <c r="E127" s="8"/>
      <c r="F127" s="9">
        <v>3.5390293781964766</v>
      </c>
      <c r="G127" s="9">
        <v>0.2573834635803221</v>
      </c>
      <c r="H127" s="9">
        <v>0.27891755309999999</v>
      </c>
      <c r="I127" s="9">
        <v>1.562E-2</v>
      </c>
      <c r="J127" s="8">
        <v>0.77003188754294494</v>
      </c>
      <c r="K127" s="16">
        <v>9.2025258600000007E-2</v>
      </c>
      <c r="L127" s="16">
        <v>4.2700000000000004E-3</v>
      </c>
      <c r="M127" s="16"/>
      <c r="N127" s="10">
        <f>COUNT(F5:F127)</f>
        <v>123</v>
      </c>
      <c r="O127" s="7">
        <v>1535.9833435014539</v>
      </c>
      <c r="P127" s="7">
        <v>57.638634684644671</v>
      </c>
      <c r="Q127" s="7">
        <v>1585.9085158251585</v>
      </c>
      <c r="R127" s="7">
        <v>78.73689470251179</v>
      </c>
      <c r="S127" s="7">
        <v>1467.9072264150975</v>
      </c>
      <c r="T127" s="7">
        <v>88.107761719933876</v>
      </c>
      <c r="U127" s="26">
        <v>108.0387430000084</v>
      </c>
      <c r="V127" s="22">
        <f t="shared" si="1"/>
        <v>103.25037198710075</v>
      </c>
    </row>
    <row r="128" spans="1:22" x14ac:dyDescent="0.25">
      <c r="A128" s="17"/>
      <c r="B128" s="7"/>
      <c r="C128" s="7"/>
      <c r="D128" s="8"/>
      <c r="E128" s="8"/>
      <c r="F128" s="9"/>
      <c r="G128" s="9"/>
      <c r="H128" s="9"/>
      <c r="I128" s="9"/>
      <c r="J128" s="8"/>
      <c r="K128" s="16"/>
      <c r="L128" s="16"/>
      <c r="M128" s="16"/>
      <c r="N128" s="10"/>
      <c r="O128" s="7"/>
      <c r="P128" s="7"/>
      <c r="Q128" s="7"/>
      <c r="R128" s="7"/>
      <c r="S128" s="7"/>
      <c r="T128" s="7"/>
      <c r="U128" s="26"/>
      <c r="V128" s="22"/>
    </row>
    <row r="129" spans="1:22" x14ac:dyDescent="0.25">
      <c r="A129" s="17" t="s">
        <v>22</v>
      </c>
      <c r="B129" s="7" t="s">
        <v>31</v>
      </c>
      <c r="C129" s="7">
        <v>463.96904216736226</v>
      </c>
      <c r="D129" s="8">
        <v>5.960747118326741E-2</v>
      </c>
      <c r="E129" s="8"/>
      <c r="F129" s="9">
        <v>3.5797923719231663</v>
      </c>
      <c r="G129" s="9">
        <v>0.19723258496688592</v>
      </c>
      <c r="H129" s="9">
        <v>0.29219319710000002</v>
      </c>
      <c r="I129" s="9">
        <v>1.2239999999999999E-2</v>
      </c>
      <c r="J129" s="8">
        <v>0.76030962606650077</v>
      </c>
      <c r="K129" s="16">
        <v>8.8855939499999995E-2</v>
      </c>
      <c r="L129" s="16">
        <v>3.1800000000000001E-3</v>
      </c>
      <c r="M129" s="16"/>
      <c r="N129" s="10"/>
      <c r="O129" s="7">
        <v>1545.0613428006936</v>
      </c>
      <c r="P129" s="7">
        <v>43.755383487950212</v>
      </c>
      <c r="Q129" s="7">
        <v>1652.4797907529087</v>
      </c>
      <c r="R129" s="7">
        <v>61.063987764002832</v>
      </c>
      <c r="S129" s="7">
        <v>1401.0560927026604</v>
      </c>
      <c r="T129" s="7">
        <v>68.578159828096531</v>
      </c>
      <c r="U129" s="26">
        <v>117.94529850444802</v>
      </c>
      <c r="V129" s="22">
        <f t="shared" si="1"/>
        <v>106.95237431528126</v>
      </c>
    </row>
    <row r="130" spans="1:22" x14ac:dyDescent="0.25">
      <c r="A130" s="17"/>
      <c r="B130" s="7" t="s">
        <v>29</v>
      </c>
      <c r="C130" s="7">
        <v>474.31888122192697</v>
      </c>
      <c r="D130" s="8">
        <v>8.3051829481523162E-2</v>
      </c>
      <c r="E130" s="8"/>
      <c r="F130" s="9">
        <v>3.8396142180363544</v>
      </c>
      <c r="G130" s="9">
        <v>0.20154205458602462</v>
      </c>
      <c r="H130" s="9">
        <v>0.2874795054</v>
      </c>
      <c r="I130" s="9">
        <v>1.1220000000000001E-2</v>
      </c>
      <c r="J130" s="8">
        <v>0.74354606147021085</v>
      </c>
      <c r="K130" s="16">
        <v>9.6867798000000005E-2</v>
      </c>
      <c r="L130" s="16">
        <v>3.3999999999999998E-3</v>
      </c>
      <c r="M130" s="16"/>
      <c r="N130" s="10"/>
      <c r="O130" s="7">
        <v>1601.0915474787887</v>
      </c>
      <c r="P130" s="7">
        <v>42.309324798319039</v>
      </c>
      <c r="Q130" s="7">
        <v>1628.9214201008019</v>
      </c>
      <c r="R130" s="7">
        <v>56.179999705532623</v>
      </c>
      <c r="S130" s="7">
        <v>1564.6600590999458</v>
      </c>
      <c r="T130" s="7">
        <v>65.796023849367543</v>
      </c>
      <c r="U130" s="26">
        <v>104.10704936366957</v>
      </c>
      <c r="V130" s="22">
        <f t="shared" si="1"/>
        <v>101.73818122179436</v>
      </c>
    </row>
    <row r="131" spans="1:22" x14ac:dyDescent="0.25">
      <c r="A131" s="17"/>
      <c r="B131" s="7" t="s">
        <v>30</v>
      </c>
      <c r="C131" s="7">
        <v>338.17469760778886</v>
      </c>
      <c r="D131" s="8">
        <v>4.770700729358421E-3</v>
      </c>
      <c r="E131" s="8"/>
      <c r="F131" s="9">
        <v>1.6680895995981981</v>
      </c>
      <c r="G131" s="9">
        <v>6.563673117311225E-2</v>
      </c>
      <c r="H131" s="9">
        <v>0.1606919973</v>
      </c>
      <c r="I131" s="9">
        <v>4.7600000000000003E-3</v>
      </c>
      <c r="J131" s="8">
        <v>0.75280957495989054</v>
      </c>
      <c r="K131" s="16">
        <v>7.5287669000000002E-2</v>
      </c>
      <c r="L131" s="16">
        <v>1.9499999999999999E-3</v>
      </c>
      <c r="M131" s="16"/>
      <c r="N131" s="10"/>
      <c r="O131" s="7">
        <v>996.45906538790098</v>
      </c>
      <c r="P131" s="7">
        <v>24.984121231422193</v>
      </c>
      <c r="Q131" s="7">
        <v>960.6212838031721</v>
      </c>
      <c r="R131" s="7">
        <v>26.436904537896169</v>
      </c>
      <c r="S131" s="7">
        <v>1076.1915838177508</v>
      </c>
      <c r="T131" s="7">
        <v>51.998386046339903</v>
      </c>
      <c r="U131" s="26">
        <v>89.261177865320491</v>
      </c>
      <c r="V131" s="22">
        <f t="shared" si="1"/>
        <v>96.403486823537705</v>
      </c>
    </row>
    <row r="132" spans="1:22" x14ac:dyDescent="0.25">
      <c r="A132" s="17"/>
      <c r="B132" s="7" t="s">
        <v>32</v>
      </c>
      <c r="C132" s="7">
        <v>255.44858943134048</v>
      </c>
      <c r="D132" s="8">
        <v>0.25812988183400237</v>
      </c>
      <c r="E132" s="8"/>
      <c r="F132" s="9">
        <v>3.6040970472474121</v>
      </c>
      <c r="G132" s="9">
        <v>0.17554982798353597</v>
      </c>
      <c r="H132" s="9">
        <v>0.28338156930000002</v>
      </c>
      <c r="I132" s="9">
        <v>1.1610000000000001E-2</v>
      </c>
      <c r="J132" s="8">
        <v>0.84111753550413138</v>
      </c>
      <c r="K132" s="16">
        <v>9.2240914699999996E-2</v>
      </c>
      <c r="L132" s="16">
        <v>2.4299999999999999E-3</v>
      </c>
      <c r="M132" s="16"/>
      <c r="N132" s="10"/>
      <c r="O132" s="7">
        <v>1550.4356699352195</v>
      </c>
      <c r="P132" s="7">
        <v>38.734365386954209</v>
      </c>
      <c r="Q132" s="7">
        <v>1608.370316794598</v>
      </c>
      <c r="R132" s="7">
        <v>58.318517421735237</v>
      </c>
      <c r="S132" s="7">
        <v>1472.3505666300227</v>
      </c>
      <c r="T132" s="7">
        <v>49.993769601125038</v>
      </c>
      <c r="U132" s="26">
        <v>109.23827200174907</v>
      </c>
      <c r="V132" s="22">
        <f t="shared" si="1"/>
        <v>103.73666885913424</v>
      </c>
    </row>
    <row r="133" spans="1:22" x14ac:dyDescent="0.25">
      <c r="A133" s="17"/>
      <c r="B133" s="7" t="s">
        <v>33</v>
      </c>
      <c r="C133" s="7">
        <v>479.19693753630878</v>
      </c>
      <c r="D133" s="8">
        <v>0.2581778107152965</v>
      </c>
      <c r="E133" s="8"/>
      <c r="F133" s="9">
        <v>3.6567124093267656</v>
      </c>
      <c r="G133" s="9">
        <v>0.13413141294012182</v>
      </c>
      <c r="H133" s="9">
        <v>0.28169983580000002</v>
      </c>
      <c r="I133" s="9">
        <v>7.9399999999999991E-3</v>
      </c>
      <c r="J133" s="8">
        <v>0.76841213489642546</v>
      </c>
      <c r="K133" s="16">
        <v>9.41462307E-2</v>
      </c>
      <c r="L133" s="16">
        <v>2.2100000000000002E-3</v>
      </c>
      <c r="M133" s="16"/>
      <c r="N133" s="10"/>
      <c r="O133" s="7">
        <v>1561.9736077580301</v>
      </c>
      <c r="P133" s="7">
        <v>29.255070033338484</v>
      </c>
      <c r="Q133" s="7">
        <v>1599.9174449155885</v>
      </c>
      <c r="R133" s="7">
        <v>39.935390453265654</v>
      </c>
      <c r="S133" s="7">
        <v>1511.0496594340141</v>
      </c>
      <c r="T133" s="7">
        <v>44.316992548271628</v>
      </c>
      <c r="U133" s="26">
        <v>105.88119556010231</v>
      </c>
      <c r="V133" s="22">
        <f t="shared" si="1"/>
        <v>102.42922396185816</v>
      </c>
    </row>
    <row r="134" spans="1:22" x14ac:dyDescent="0.25">
      <c r="A134" s="17"/>
      <c r="B134" s="7" t="s">
        <v>34</v>
      </c>
      <c r="C134" s="7">
        <v>440.18945063341999</v>
      </c>
      <c r="D134" s="8">
        <v>0.17870814230649298</v>
      </c>
      <c r="E134" s="8"/>
      <c r="F134" s="9">
        <v>3.3922468363495133</v>
      </c>
      <c r="G134" s="9">
        <v>0.13393955182998557</v>
      </c>
      <c r="H134" s="9">
        <v>0.26019966360000002</v>
      </c>
      <c r="I134" s="9">
        <v>8.6400000000000001E-3</v>
      </c>
      <c r="J134" s="8">
        <v>0.84097990083459884</v>
      </c>
      <c r="K134" s="16">
        <v>9.45538987E-2</v>
      </c>
      <c r="L134" s="16">
        <v>2.0200000000000001E-3</v>
      </c>
      <c r="M134" s="16"/>
      <c r="N134" s="10"/>
      <c r="O134" s="7">
        <v>1502.6053754202342</v>
      </c>
      <c r="P134" s="7">
        <v>30.973243517138826</v>
      </c>
      <c r="Q134" s="7">
        <v>1490.8633139985632</v>
      </c>
      <c r="R134" s="7">
        <v>44.197671889435014</v>
      </c>
      <c r="S134" s="7">
        <v>1519.2025235509452</v>
      </c>
      <c r="T134" s="7">
        <v>40.288529806798273</v>
      </c>
      <c r="U134" s="26">
        <v>98.134599626247152</v>
      </c>
      <c r="V134" s="22">
        <f t="shared" ref="V134:V197" si="2">Q134/O134*100</f>
        <v>99.218553213388645</v>
      </c>
    </row>
    <row r="135" spans="1:22" x14ac:dyDescent="0.25">
      <c r="A135" s="17"/>
      <c r="B135" s="7" t="s">
        <v>85</v>
      </c>
      <c r="C135" s="7">
        <v>303.94823515769383</v>
      </c>
      <c r="D135" s="8">
        <v>0.24992847919747394</v>
      </c>
      <c r="E135" s="8"/>
      <c r="F135" s="9">
        <v>3.5119552649386345</v>
      </c>
      <c r="G135" s="9">
        <v>0.12308578538716855</v>
      </c>
      <c r="H135" s="9">
        <v>0.2697028642</v>
      </c>
      <c r="I135" s="9">
        <v>7.5100000000000002E-3</v>
      </c>
      <c r="J135" s="8">
        <v>0.7945028373230032</v>
      </c>
      <c r="K135" s="16">
        <v>9.4441340299999996E-2</v>
      </c>
      <c r="L135" s="16">
        <v>2.0100000000000001E-3</v>
      </c>
      <c r="M135" s="16"/>
      <c r="N135" s="10"/>
      <c r="O135" s="7">
        <v>1529.9087165162418</v>
      </c>
      <c r="P135" s="7">
        <v>27.706444329045439</v>
      </c>
      <c r="Q135" s="7">
        <v>1539.2935239292385</v>
      </c>
      <c r="R135" s="7">
        <v>38.12949978119957</v>
      </c>
      <c r="S135" s="7">
        <v>1516.9558939257265</v>
      </c>
      <c r="T135" s="7">
        <v>40.148859787041232</v>
      </c>
      <c r="U135" s="26">
        <v>101.47252995904215</v>
      </c>
      <c r="V135" s="22">
        <f t="shared" si="2"/>
        <v>100.61342270370007</v>
      </c>
    </row>
    <row r="136" spans="1:22" x14ac:dyDescent="0.25">
      <c r="A136" s="17"/>
      <c r="B136" s="7" t="s">
        <v>35</v>
      </c>
      <c r="C136" s="7">
        <v>217.00090172992128</v>
      </c>
      <c r="D136" s="8">
        <v>0.22652233065849348</v>
      </c>
      <c r="E136" s="8"/>
      <c r="F136" s="9">
        <v>3.3547913983203883</v>
      </c>
      <c r="G136" s="9">
        <v>0.14252015878207352</v>
      </c>
      <c r="H136" s="9">
        <v>0.26279715399999998</v>
      </c>
      <c r="I136" s="9">
        <v>9.9699999999999997E-3</v>
      </c>
      <c r="J136" s="8">
        <v>0.8930252198639046</v>
      </c>
      <c r="K136" s="16">
        <v>9.2585630500000002E-2</v>
      </c>
      <c r="L136" s="16">
        <v>1.7700000000000001E-3</v>
      </c>
      <c r="M136" s="16"/>
      <c r="N136" s="10"/>
      <c r="O136" s="7">
        <v>1493.9094377873546</v>
      </c>
      <c r="P136" s="7">
        <v>33.242522941570201</v>
      </c>
      <c r="Q136" s="7">
        <v>1504.1368185480876</v>
      </c>
      <c r="R136" s="7">
        <v>50.896602557182632</v>
      </c>
      <c r="S136" s="7">
        <v>1479.4260104483917</v>
      </c>
      <c r="T136" s="7">
        <v>36.24510142752198</v>
      </c>
      <c r="U136" s="26">
        <v>101.67029698850614</v>
      </c>
      <c r="V136" s="22">
        <f t="shared" si="2"/>
        <v>100.6846051375029</v>
      </c>
    </row>
    <row r="137" spans="1:22" x14ac:dyDescent="0.25">
      <c r="A137" s="17"/>
      <c r="B137" s="7" t="s">
        <v>36</v>
      </c>
      <c r="C137" s="7">
        <v>278.1004400285039</v>
      </c>
      <c r="D137" s="8">
        <v>0.2364508132962192</v>
      </c>
      <c r="E137" s="8"/>
      <c r="F137" s="9">
        <v>3.3068131344818719</v>
      </c>
      <c r="G137" s="9">
        <v>0.20253951901384185</v>
      </c>
      <c r="H137" s="9">
        <v>0.25874003369999998</v>
      </c>
      <c r="I137" s="9">
        <v>1.469E-2</v>
      </c>
      <c r="J137" s="8">
        <v>0.92695370591168269</v>
      </c>
      <c r="K137" s="16">
        <v>9.2692532699999997E-2</v>
      </c>
      <c r="L137" s="16">
        <v>2.1299999999999999E-3</v>
      </c>
      <c r="M137" s="16"/>
      <c r="N137" s="10"/>
      <c r="O137" s="7">
        <v>1482.6605256258806</v>
      </c>
      <c r="P137" s="7">
        <v>47.786379306645927</v>
      </c>
      <c r="Q137" s="7">
        <v>1483.3924087194673</v>
      </c>
      <c r="R137" s="7">
        <v>75.235649440602288</v>
      </c>
      <c r="S137" s="7">
        <v>1481.6135113121104</v>
      </c>
      <c r="T137" s="7">
        <v>43.553874462350443</v>
      </c>
      <c r="U137" s="26">
        <v>100.12006487479866</v>
      </c>
      <c r="V137" s="22">
        <f t="shared" si="2"/>
        <v>100.04936282317746</v>
      </c>
    </row>
    <row r="138" spans="1:22" x14ac:dyDescent="0.25">
      <c r="A138" s="17"/>
      <c r="B138" s="7" t="s">
        <v>37</v>
      </c>
      <c r="C138" s="7">
        <v>328.32121384519388</v>
      </c>
      <c r="D138" s="8">
        <v>0.16066489223296518</v>
      </c>
      <c r="E138" s="8"/>
      <c r="F138" s="9">
        <v>3.1586264720729864</v>
      </c>
      <c r="G138" s="9">
        <v>0.29341726977126803</v>
      </c>
      <c r="H138" s="9">
        <v>0.2546897823</v>
      </c>
      <c r="I138" s="9">
        <v>2.223E-2</v>
      </c>
      <c r="J138" s="8">
        <v>0.93959465945404774</v>
      </c>
      <c r="K138" s="16">
        <v>8.9946749600000001E-2</v>
      </c>
      <c r="L138" s="16">
        <v>2.8600000000000001E-3</v>
      </c>
      <c r="M138" s="16"/>
      <c r="N138" s="10"/>
      <c r="O138" s="7">
        <v>1447.1085391389108</v>
      </c>
      <c r="P138" s="7">
        <v>71.760902994498338</v>
      </c>
      <c r="Q138" s="7">
        <v>1462.6163198070569</v>
      </c>
      <c r="R138" s="7">
        <v>114.22647014580298</v>
      </c>
      <c r="S138" s="7">
        <v>1424.3993104296396</v>
      </c>
      <c r="T138" s="7">
        <v>60.734810698038245</v>
      </c>
      <c r="U138" s="26">
        <v>102.68302638856865</v>
      </c>
      <c r="V138" s="22">
        <f t="shared" si="2"/>
        <v>101.07163908226082</v>
      </c>
    </row>
    <row r="139" spans="1:22" x14ac:dyDescent="0.25">
      <c r="A139" s="17"/>
      <c r="B139" s="7" t="s">
        <v>38</v>
      </c>
      <c r="C139" s="7">
        <v>260.73173680424031</v>
      </c>
      <c r="D139" s="8">
        <v>5.7252509555790691E-2</v>
      </c>
      <c r="E139" s="8"/>
      <c r="F139" s="9">
        <v>1.6200362600642388</v>
      </c>
      <c r="G139" s="9">
        <v>0.14195450967878565</v>
      </c>
      <c r="H139" s="9">
        <v>0.15762720490000001</v>
      </c>
      <c r="I139" s="9">
        <v>1.0999999999999999E-2</v>
      </c>
      <c r="J139" s="8">
        <v>0.79641063676513335</v>
      </c>
      <c r="K139" s="16">
        <v>7.4540497299999994E-2</v>
      </c>
      <c r="L139" s="16">
        <v>3.9500000000000004E-3</v>
      </c>
      <c r="M139" s="16"/>
      <c r="N139" s="10"/>
      <c r="O139" s="7">
        <v>978.00493211800028</v>
      </c>
      <c r="P139" s="7">
        <v>55.067746344144439</v>
      </c>
      <c r="Q139" s="7">
        <v>943.57709706367871</v>
      </c>
      <c r="R139" s="7">
        <v>61.256931446231306</v>
      </c>
      <c r="S139" s="7">
        <v>1056.138013221499</v>
      </c>
      <c r="T139" s="7">
        <v>106.70615401441592</v>
      </c>
      <c r="U139" s="26">
        <v>89.342215245668527</v>
      </c>
      <c r="V139" s="22">
        <f t="shared" si="2"/>
        <v>96.479789219491622</v>
      </c>
    </row>
    <row r="140" spans="1:22" x14ac:dyDescent="0.25">
      <c r="A140" s="17"/>
      <c r="B140" s="7" t="s">
        <v>39</v>
      </c>
      <c r="C140" s="7">
        <v>216.06926014977859</v>
      </c>
      <c r="D140" s="8">
        <v>0.19469000428446401</v>
      </c>
      <c r="E140" s="8"/>
      <c r="F140" s="9">
        <v>3.1809458603054859</v>
      </c>
      <c r="G140" s="9">
        <v>0.19543801106844758</v>
      </c>
      <c r="H140" s="9">
        <v>0.24613959129999999</v>
      </c>
      <c r="I140" s="9">
        <v>1.422E-2</v>
      </c>
      <c r="J140" s="8">
        <v>0.94029767976775336</v>
      </c>
      <c r="K140" s="16">
        <v>9.3728901599999997E-2</v>
      </c>
      <c r="L140" s="16">
        <v>1.9599999999999999E-3</v>
      </c>
      <c r="M140" s="16"/>
      <c r="N140" s="10"/>
      <c r="O140" s="7">
        <v>1452.5435379077062</v>
      </c>
      <c r="P140" s="7">
        <v>47.49862360639213</v>
      </c>
      <c r="Q140" s="7">
        <v>1418.5363134963929</v>
      </c>
      <c r="R140" s="7">
        <v>73.564783202755279</v>
      </c>
      <c r="S140" s="7">
        <v>1502.6576860284181</v>
      </c>
      <c r="T140" s="7">
        <v>39.522997164451589</v>
      </c>
      <c r="U140" s="26">
        <v>94.401827288132324</v>
      </c>
      <c r="V140" s="22">
        <f t="shared" si="2"/>
        <v>97.658781060683495</v>
      </c>
    </row>
    <row r="141" spans="1:22" x14ac:dyDescent="0.25">
      <c r="A141" s="17"/>
      <c r="B141" s="7" t="s">
        <v>40</v>
      </c>
      <c r="C141" s="7">
        <v>296.66202446026278</v>
      </c>
      <c r="D141" s="8">
        <v>0.4992446003916301</v>
      </c>
      <c r="E141" s="8"/>
      <c r="F141" s="9">
        <v>4.2061804769110962</v>
      </c>
      <c r="G141" s="9">
        <v>0.24146515214304856</v>
      </c>
      <c r="H141" s="9">
        <v>0.31915284659999998</v>
      </c>
      <c r="I141" s="9">
        <v>1.677E-2</v>
      </c>
      <c r="J141" s="8">
        <v>0.91530910091609141</v>
      </c>
      <c r="K141" s="16">
        <v>9.55845954E-2</v>
      </c>
      <c r="L141" s="16">
        <v>2.2100000000000002E-3</v>
      </c>
      <c r="M141" s="16"/>
      <c r="N141" s="10"/>
      <c r="O141" s="7">
        <v>1675.22614923011</v>
      </c>
      <c r="P141" s="7">
        <v>47.127766267689026</v>
      </c>
      <c r="Q141" s="7">
        <v>1785.5906377998633</v>
      </c>
      <c r="R141" s="7">
        <v>81.955772198835461</v>
      </c>
      <c r="S141" s="7">
        <v>1539.6206482233981</v>
      </c>
      <c r="T141" s="7">
        <v>43.484830017307324</v>
      </c>
      <c r="U141" s="26">
        <v>115.97601265352576</v>
      </c>
      <c r="V141" s="22">
        <f t="shared" si="2"/>
        <v>106.58803521067732</v>
      </c>
    </row>
    <row r="142" spans="1:22" x14ac:dyDescent="0.25">
      <c r="A142" s="17"/>
      <c r="B142" s="7" t="s">
        <v>41</v>
      </c>
      <c r="C142" s="7">
        <v>426.54120682934769</v>
      </c>
      <c r="D142" s="8">
        <v>0.71295179809854348</v>
      </c>
      <c r="E142" s="8"/>
      <c r="F142" s="9">
        <v>4.2461344294712386</v>
      </c>
      <c r="G142" s="9">
        <v>0.24602043301836699</v>
      </c>
      <c r="H142" s="9">
        <v>0.31312649609999998</v>
      </c>
      <c r="I142" s="9">
        <v>1.5890000000000001E-2</v>
      </c>
      <c r="J142" s="8">
        <v>0.87584375944366633</v>
      </c>
      <c r="K142" s="16">
        <v>9.8349611000000003E-2</v>
      </c>
      <c r="L142" s="16">
        <v>2.7499999999999998E-3</v>
      </c>
      <c r="M142" s="16"/>
      <c r="N142" s="10"/>
      <c r="O142" s="7">
        <v>1682.9887863673121</v>
      </c>
      <c r="P142" s="7">
        <v>47.651913425759062</v>
      </c>
      <c r="Q142" s="7">
        <v>1756.0736951468086</v>
      </c>
      <c r="R142" s="7">
        <v>78.01116033412211</v>
      </c>
      <c r="S142" s="7">
        <v>1593.0657313778509</v>
      </c>
      <c r="T142" s="7">
        <v>52.221130278680732</v>
      </c>
      <c r="U142" s="26">
        <v>110.23234387371896</v>
      </c>
      <c r="V142" s="22">
        <f t="shared" si="2"/>
        <v>104.34256659173877</v>
      </c>
    </row>
    <row r="143" spans="1:22" x14ac:dyDescent="0.25">
      <c r="A143" s="17"/>
      <c r="B143" s="7" t="s">
        <v>42</v>
      </c>
      <c r="C143" s="7">
        <v>37.405443369955748</v>
      </c>
      <c r="D143" s="8">
        <v>1.1610993266186524E-2</v>
      </c>
      <c r="E143" s="8"/>
      <c r="F143" s="9">
        <v>2.2887112798551459</v>
      </c>
      <c r="G143" s="9">
        <v>0.22036572712763586</v>
      </c>
      <c r="H143" s="9">
        <v>0.21377447620000001</v>
      </c>
      <c r="I143" s="9">
        <v>1.5939999999999999E-2</v>
      </c>
      <c r="J143" s="8">
        <v>0.774425108543776</v>
      </c>
      <c r="K143" s="16">
        <v>7.7648645500000002E-2</v>
      </c>
      <c r="L143" s="16">
        <v>4.7299999999999998E-3</v>
      </c>
      <c r="M143" s="16"/>
      <c r="N143" s="10"/>
      <c r="O143" s="7">
        <v>1208.8092397713847</v>
      </c>
      <c r="P143" s="7">
        <v>68.139581405396143</v>
      </c>
      <c r="Q143" s="7">
        <v>1248.8954468159327</v>
      </c>
      <c r="R143" s="7">
        <v>84.662968242172383</v>
      </c>
      <c r="S143" s="7">
        <v>1137.8979542718687</v>
      </c>
      <c r="T143" s="7">
        <v>121.17988097683063</v>
      </c>
      <c r="U143" s="26">
        <v>109.75460867359502</v>
      </c>
      <c r="V143" s="22">
        <f t="shared" si="2"/>
        <v>103.31617311695345</v>
      </c>
    </row>
    <row r="144" spans="1:22" x14ac:dyDescent="0.25">
      <c r="A144" s="17"/>
      <c r="B144" s="7" t="s">
        <v>43</v>
      </c>
      <c r="C144" s="7">
        <v>180.23125454393772</v>
      </c>
      <c r="D144" s="8">
        <v>0.15946475381185063</v>
      </c>
      <c r="E144" s="8"/>
      <c r="F144" s="9">
        <v>3.7033346851157187</v>
      </c>
      <c r="G144" s="9">
        <v>0.29661789795238935</v>
      </c>
      <c r="H144" s="9">
        <v>0.29145275869999998</v>
      </c>
      <c r="I144" s="9">
        <v>1.9740000000000001E-2</v>
      </c>
      <c r="J144" s="8">
        <v>0.84561871833796209</v>
      </c>
      <c r="K144" s="16">
        <v>9.2155979099999993E-2</v>
      </c>
      <c r="L144" s="16">
        <v>3.9399999999999999E-3</v>
      </c>
      <c r="M144" s="16"/>
      <c r="N144" s="10"/>
      <c r="O144" s="7">
        <v>1572.0889116170063</v>
      </c>
      <c r="P144" s="7">
        <v>64.120683110651044</v>
      </c>
      <c r="Q144" s="7">
        <v>1648.7848783577322</v>
      </c>
      <c r="R144" s="7">
        <v>98.541837215914711</v>
      </c>
      <c r="S144" s="7">
        <v>1470.6021273602714</v>
      </c>
      <c r="T144" s="7">
        <v>81.153683710036645</v>
      </c>
      <c r="U144" s="26">
        <v>112.11631260980823</v>
      </c>
      <c r="V144" s="22">
        <f t="shared" si="2"/>
        <v>104.878602359827</v>
      </c>
    </row>
    <row r="145" spans="1:22" x14ac:dyDescent="0.25">
      <c r="A145" s="17"/>
      <c r="B145" s="7" t="s">
        <v>44</v>
      </c>
      <c r="C145" s="7">
        <v>434.18772464917919</v>
      </c>
      <c r="D145" s="8">
        <v>0.13830546447856745</v>
      </c>
      <c r="E145" s="8"/>
      <c r="F145" s="9">
        <v>3.4389617475138414</v>
      </c>
      <c r="G145" s="9">
        <v>0.1905106822187749</v>
      </c>
      <c r="H145" s="9">
        <v>0.26900066969999997</v>
      </c>
      <c r="I145" s="9">
        <v>1.1860000000000001E-2</v>
      </c>
      <c r="J145" s="8">
        <v>0.79586488021048829</v>
      </c>
      <c r="K145" s="16">
        <v>9.2719847600000002E-2</v>
      </c>
      <c r="L145" s="16">
        <v>3.1099999999999999E-3</v>
      </c>
      <c r="M145" s="16"/>
      <c r="N145" s="10"/>
      <c r="O145" s="7">
        <v>1513.3477265056708</v>
      </c>
      <c r="P145" s="7">
        <v>43.604840464049516</v>
      </c>
      <c r="Q145" s="7">
        <v>1535.7274228556846</v>
      </c>
      <c r="R145" s="7">
        <v>60.249533473948873</v>
      </c>
      <c r="S145" s="7">
        <v>1482.1719384692615</v>
      </c>
      <c r="T145" s="7">
        <v>63.569241993538412</v>
      </c>
      <c r="U145" s="26">
        <v>103.61331118181427</v>
      </c>
      <c r="V145" s="22">
        <f t="shared" si="2"/>
        <v>101.47882049564964</v>
      </c>
    </row>
    <row r="146" spans="1:22" x14ac:dyDescent="0.25">
      <c r="A146" s="17"/>
      <c r="B146" s="7" t="s">
        <v>45</v>
      </c>
      <c r="C146" s="7">
        <v>216.57952560372416</v>
      </c>
      <c r="D146" s="8">
        <v>0.32614154506627402</v>
      </c>
      <c r="E146" s="8"/>
      <c r="F146" s="9">
        <v>3.3413484113664289</v>
      </c>
      <c r="G146" s="9">
        <v>0.14116713803177472</v>
      </c>
      <c r="H146" s="9">
        <v>0.25173459529999997</v>
      </c>
      <c r="I146" s="9">
        <v>9.5499999999999995E-3</v>
      </c>
      <c r="J146" s="8">
        <v>0.89794269317816089</v>
      </c>
      <c r="K146" s="16">
        <v>9.6267032500000002E-2</v>
      </c>
      <c r="L146" s="16">
        <v>1.7899999999999999E-3</v>
      </c>
      <c r="M146" s="16"/>
      <c r="N146" s="10"/>
      <c r="O146" s="7">
        <v>1490.7701616694953</v>
      </c>
      <c r="P146" s="7">
        <v>33.028740786644221</v>
      </c>
      <c r="Q146" s="7">
        <v>1447.415088614564</v>
      </c>
      <c r="R146" s="7">
        <v>49.183309466833634</v>
      </c>
      <c r="S146" s="7">
        <v>1552.9890308064512</v>
      </c>
      <c r="T146" s="7">
        <v>34.909402717610945</v>
      </c>
      <c r="U146" s="26">
        <v>93.201887450739832</v>
      </c>
      <c r="V146" s="22">
        <f t="shared" si="2"/>
        <v>97.091766781381068</v>
      </c>
    </row>
    <row r="147" spans="1:22" x14ac:dyDescent="0.25">
      <c r="A147" s="17"/>
      <c r="B147" s="7" t="s">
        <v>86</v>
      </c>
      <c r="C147" s="7">
        <v>213.29638810516579</v>
      </c>
      <c r="D147" s="8">
        <v>0.53038026306285191</v>
      </c>
      <c r="E147" s="8"/>
      <c r="F147" s="9">
        <v>3.177166921238824</v>
      </c>
      <c r="G147" s="9">
        <v>0.21428762630814063</v>
      </c>
      <c r="H147" s="9">
        <v>0.25294556550000002</v>
      </c>
      <c r="I147" s="9">
        <v>1.316E-2</v>
      </c>
      <c r="J147" s="8">
        <v>0.77138600870393748</v>
      </c>
      <c r="K147" s="16">
        <v>9.1098596800000001E-2</v>
      </c>
      <c r="L147" s="16">
        <v>3.9100000000000003E-3</v>
      </c>
      <c r="M147" s="16"/>
      <c r="N147" s="10"/>
      <c r="O147" s="7">
        <v>1451.6253710800199</v>
      </c>
      <c r="P147" s="7">
        <v>52.134664407485729</v>
      </c>
      <c r="Q147" s="7">
        <v>1453.6485520338354</v>
      </c>
      <c r="R147" s="7">
        <v>67.710787115139397</v>
      </c>
      <c r="S147" s="7">
        <v>1448.664444675253</v>
      </c>
      <c r="T147" s="7">
        <v>81.712517229281531</v>
      </c>
      <c r="U147" s="26">
        <v>100.34404843557128</v>
      </c>
      <c r="V147" s="22">
        <f t="shared" si="2"/>
        <v>100.13937349085531</v>
      </c>
    </row>
    <row r="148" spans="1:22" x14ac:dyDescent="0.25">
      <c r="A148" s="17"/>
      <c r="B148" s="7" t="s">
        <v>46</v>
      </c>
      <c r="C148" s="7">
        <v>539.23726789126226</v>
      </c>
      <c r="D148" s="8">
        <v>0.18207821786521741</v>
      </c>
      <c r="E148" s="8"/>
      <c r="F148" s="9">
        <v>3.7054116992537236</v>
      </c>
      <c r="G148" s="9">
        <v>0.19725772516425719</v>
      </c>
      <c r="H148" s="9">
        <v>0.2848639677</v>
      </c>
      <c r="I148" s="9">
        <v>1.337E-2</v>
      </c>
      <c r="J148" s="8">
        <v>0.88165025251302864</v>
      </c>
      <c r="K148" s="16">
        <v>9.4340391600000004E-2</v>
      </c>
      <c r="L148" s="16">
        <v>2.3700000000000001E-3</v>
      </c>
      <c r="M148" s="16"/>
      <c r="N148" s="10"/>
      <c r="O148" s="7">
        <v>1572.5372104456083</v>
      </c>
      <c r="P148" s="7">
        <v>42.591301179765878</v>
      </c>
      <c r="Q148" s="7">
        <v>1615.8120936752578</v>
      </c>
      <c r="R148" s="7">
        <v>67.08232997263508</v>
      </c>
      <c r="S148" s="7">
        <v>1514.9381389719217</v>
      </c>
      <c r="T148" s="7">
        <v>47.403087078217659</v>
      </c>
      <c r="U148" s="26">
        <v>106.65861873223363</v>
      </c>
      <c r="V148" s="22">
        <f t="shared" si="2"/>
        <v>102.75191473640149</v>
      </c>
    </row>
    <row r="149" spans="1:22" x14ac:dyDescent="0.25">
      <c r="A149" s="17"/>
      <c r="B149" s="7" t="s">
        <v>87</v>
      </c>
      <c r="C149" s="7">
        <v>293.13766439670746</v>
      </c>
      <c r="D149" s="8">
        <v>0.15974702962472584</v>
      </c>
      <c r="E149" s="8"/>
      <c r="F149" s="9">
        <v>3.7090838886104018</v>
      </c>
      <c r="G149" s="9">
        <v>0.30996967410867765</v>
      </c>
      <c r="H149" s="9">
        <v>0.27939889239999999</v>
      </c>
      <c r="I149" s="9">
        <v>2.2249999999999999E-2</v>
      </c>
      <c r="J149" s="8">
        <v>0.95291197441831921</v>
      </c>
      <c r="K149" s="16">
        <v>9.6281024100000001E-2</v>
      </c>
      <c r="L149" s="16">
        <v>2.4399999999999999E-3</v>
      </c>
      <c r="M149" s="16"/>
      <c r="N149" s="10"/>
      <c r="O149" s="7">
        <v>1573.329324902601</v>
      </c>
      <c r="P149" s="7">
        <v>66.933125264975615</v>
      </c>
      <c r="Q149" s="7">
        <v>1588.3342615002093</v>
      </c>
      <c r="R149" s="7">
        <v>112.12076175296056</v>
      </c>
      <c r="S149" s="7">
        <v>1553.2618766879787</v>
      </c>
      <c r="T149" s="7">
        <v>47.577375762022179</v>
      </c>
      <c r="U149" s="26">
        <v>102.2579827225925</v>
      </c>
      <c r="V149" s="22">
        <f t="shared" si="2"/>
        <v>100.95370602709239</v>
      </c>
    </row>
    <row r="150" spans="1:22" x14ac:dyDescent="0.25">
      <c r="A150" s="17"/>
      <c r="B150" s="7" t="s">
        <v>88</v>
      </c>
      <c r="C150" s="7">
        <v>443.1764034635645</v>
      </c>
      <c r="D150" s="8">
        <v>0.18392034848710972</v>
      </c>
      <c r="E150" s="8"/>
      <c r="F150" s="9">
        <v>3.1399102636737255</v>
      </c>
      <c r="G150" s="9">
        <v>0.18965997939762524</v>
      </c>
      <c r="H150" s="9">
        <v>0.24720499730000001</v>
      </c>
      <c r="I150" s="9">
        <v>1.3339999999999999E-2</v>
      </c>
      <c r="J150" s="8">
        <v>0.89338801313243899</v>
      </c>
      <c r="K150" s="16">
        <v>9.2121015299999998E-2</v>
      </c>
      <c r="L150" s="16">
        <v>2.4999999999999996E-3</v>
      </c>
      <c r="M150" s="16"/>
      <c r="N150" s="10"/>
      <c r="O150" s="7">
        <v>1442.5284176891689</v>
      </c>
      <c r="P150" s="7">
        <v>46.549904072884374</v>
      </c>
      <c r="Q150" s="7">
        <v>1424.0454186537861</v>
      </c>
      <c r="R150" s="7">
        <v>68.952934728522109</v>
      </c>
      <c r="S150" s="7">
        <v>1469.8817930093408</v>
      </c>
      <c r="T150" s="7">
        <v>51.518000163346812</v>
      </c>
      <c r="U150" s="26">
        <v>96.881628538189304</v>
      </c>
      <c r="V150" s="22">
        <f t="shared" si="2"/>
        <v>98.71870815099841</v>
      </c>
    </row>
    <row r="151" spans="1:22" x14ac:dyDescent="0.25">
      <c r="A151" s="17"/>
      <c r="B151" s="7" t="s">
        <v>47</v>
      </c>
      <c r="C151" s="7">
        <v>589.20867660911574</v>
      </c>
      <c r="D151" s="8">
        <v>0.24568559336184365</v>
      </c>
      <c r="E151" s="8"/>
      <c r="F151" s="9">
        <v>3.7037214052025096</v>
      </c>
      <c r="G151" s="9">
        <v>0.17053809146266663</v>
      </c>
      <c r="H151" s="9">
        <v>0.2854188949</v>
      </c>
      <c r="I151" s="9">
        <v>1.187E-2</v>
      </c>
      <c r="J151" s="8">
        <v>0.90320204411664251</v>
      </c>
      <c r="K151" s="16">
        <v>9.4114018300000005E-2</v>
      </c>
      <c r="L151" s="16">
        <v>1.8600000000000001E-3</v>
      </c>
      <c r="M151" s="16"/>
      <c r="N151" s="10"/>
      <c r="O151" s="7">
        <v>1572.1723955505415</v>
      </c>
      <c r="P151" s="7">
        <v>36.829864356613029</v>
      </c>
      <c r="Q151" s="7">
        <v>1618.5956710625994</v>
      </c>
      <c r="R151" s="7">
        <v>59.530096966049086</v>
      </c>
      <c r="S151" s="7">
        <v>1510.4035678248383</v>
      </c>
      <c r="T151" s="7">
        <v>37.314444277074976</v>
      </c>
      <c r="U151" s="26">
        <v>107.16312550781184</v>
      </c>
      <c r="V151" s="22">
        <f t="shared" si="2"/>
        <v>102.95281075049034</v>
      </c>
    </row>
    <row r="152" spans="1:22" x14ac:dyDescent="0.25">
      <c r="A152" s="17"/>
      <c r="B152" s="7" t="s">
        <v>48</v>
      </c>
      <c r="C152" s="7">
        <v>228.08730082472272</v>
      </c>
      <c r="D152" s="8">
        <v>0.28420739064017303</v>
      </c>
      <c r="E152" s="8"/>
      <c r="F152" s="9">
        <v>3.5535349950675696</v>
      </c>
      <c r="G152" s="9">
        <v>0.27179041360011552</v>
      </c>
      <c r="H152" s="9">
        <v>0.27645037620000001</v>
      </c>
      <c r="I152" s="9">
        <v>1.9699999999999999E-2</v>
      </c>
      <c r="J152" s="8">
        <v>0.93169872906200646</v>
      </c>
      <c r="K152" s="16">
        <v>9.3227091799999995E-2</v>
      </c>
      <c r="L152" s="16">
        <v>2.5899999999999999E-3</v>
      </c>
      <c r="M152" s="16"/>
      <c r="N152" s="10"/>
      <c r="O152" s="7">
        <v>1539.2230830157564</v>
      </c>
      <c r="P152" s="7">
        <v>60.678090924022854</v>
      </c>
      <c r="Q152" s="7">
        <v>1573.4606417500067</v>
      </c>
      <c r="R152" s="7">
        <v>99.49814434641678</v>
      </c>
      <c r="S152" s="7">
        <v>1492.5047204214529</v>
      </c>
      <c r="T152" s="7">
        <v>52.579312168836765</v>
      </c>
      <c r="U152" s="26">
        <v>105.42416517823096</v>
      </c>
      <c r="V152" s="22">
        <f t="shared" si="2"/>
        <v>102.22434026048842</v>
      </c>
    </row>
    <row r="153" spans="1:22" x14ac:dyDescent="0.25">
      <c r="A153" s="17"/>
      <c r="B153" s="7" t="s">
        <v>89</v>
      </c>
      <c r="C153" s="7">
        <v>237.06681928853848</v>
      </c>
      <c r="D153" s="8">
        <v>0.28737309967849994</v>
      </c>
      <c r="E153" s="8"/>
      <c r="F153" s="9">
        <v>3.4306447736146923</v>
      </c>
      <c r="G153" s="9">
        <v>0.25648792279803923</v>
      </c>
      <c r="H153" s="9">
        <v>0.26471114569999998</v>
      </c>
      <c r="I153" s="9">
        <v>1.8929999999999999E-2</v>
      </c>
      <c r="J153" s="8">
        <v>0.95650493967358208</v>
      </c>
      <c r="K153" s="16">
        <v>9.3994458200000006E-2</v>
      </c>
      <c r="L153" s="16">
        <v>2.0500000000000002E-3</v>
      </c>
      <c r="M153" s="16"/>
      <c r="N153" s="10"/>
      <c r="O153" s="7">
        <v>1511.4434894221929</v>
      </c>
      <c r="P153" s="7">
        <v>58.845836482799882</v>
      </c>
      <c r="Q153" s="7">
        <v>1513.9000985335711</v>
      </c>
      <c r="R153" s="7">
        <v>96.496132897030293</v>
      </c>
      <c r="S153" s="7">
        <v>1508.0031003986669</v>
      </c>
      <c r="T153" s="7">
        <v>41.191632062101718</v>
      </c>
      <c r="U153" s="26">
        <v>100.39104681769852</v>
      </c>
      <c r="V153" s="22">
        <f t="shared" si="2"/>
        <v>100.1625339702457</v>
      </c>
    </row>
    <row r="154" spans="1:22" x14ac:dyDescent="0.25">
      <c r="A154" s="17"/>
      <c r="B154" s="7" t="s">
        <v>50</v>
      </c>
      <c r="C154" s="7">
        <v>235.60285955863463</v>
      </c>
      <c r="D154" s="8">
        <v>0.24570819655534698</v>
      </c>
      <c r="E154" s="8"/>
      <c r="F154" s="9">
        <v>3.5607087721910728</v>
      </c>
      <c r="G154" s="9">
        <v>0.2653953819282272</v>
      </c>
      <c r="H154" s="9">
        <v>0.27282463559999998</v>
      </c>
      <c r="I154" s="9">
        <v>1.908E-2</v>
      </c>
      <c r="J154" s="8">
        <v>0.93829171051163762</v>
      </c>
      <c r="K154" s="16">
        <v>9.4656751499999997E-2</v>
      </c>
      <c r="L154" s="16">
        <v>2.4399999999999999E-3</v>
      </c>
      <c r="M154" s="16"/>
      <c r="N154" s="10"/>
      <c r="O154" s="7">
        <v>1540.8214895120657</v>
      </c>
      <c r="P154" s="7">
        <v>59.153693337907725</v>
      </c>
      <c r="Q154" s="7">
        <v>1555.1236312068213</v>
      </c>
      <c r="R154" s="7">
        <v>96.640804448656695</v>
      </c>
      <c r="S154" s="7">
        <v>1521.2525094533382</v>
      </c>
      <c r="T154" s="7">
        <v>48.599224963734528</v>
      </c>
      <c r="U154" s="26">
        <v>102.22652857056944</v>
      </c>
      <c r="V154" s="22">
        <f t="shared" si="2"/>
        <v>100.92821535733414</v>
      </c>
    </row>
    <row r="155" spans="1:22" x14ac:dyDescent="0.25">
      <c r="A155" s="17"/>
      <c r="B155" s="7" t="s">
        <v>90</v>
      </c>
      <c r="C155" s="7">
        <v>434.98162169853612</v>
      </c>
      <c r="D155" s="8">
        <v>0.18329933313223123</v>
      </c>
      <c r="E155" s="8"/>
      <c r="F155" s="9">
        <v>3.1436064545405564</v>
      </c>
      <c r="G155" s="9">
        <v>0.17402391987573182</v>
      </c>
      <c r="H155" s="9">
        <v>0.24463516020000001</v>
      </c>
      <c r="I155" s="9">
        <v>1.154E-2</v>
      </c>
      <c r="J155" s="8">
        <v>0.8521305930726738</v>
      </c>
      <c r="K155" s="16">
        <v>9.3198306499999994E-2</v>
      </c>
      <c r="L155" s="16">
        <v>2.7000000000000006E-3</v>
      </c>
      <c r="M155" s="16"/>
      <c r="N155" s="10"/>
      <c r="O155" s="7">
        <v>1443.4345665977871</v>
      </c>
      <c r="P155" s="7">
        <v>42.669337029557255</v>
      </c>
      <c r="Q155" s="7">
        <v>1410.7490279118058</v>
      </c>
      <c r="R155" s="7">
        <v>59.77153295267226</v>
      </c>
      <c r="S155" s="7">
        <v>1491.9202400137078</v>
      </c>
      <c r="T155" s="7">
        <v>54.833633882715731</v>
      </c>
      <c r="U155" s="26">
        <v>94.559279382042831</v>
      </c>
      <c r="V155" s="22">
        <f t="shared" si="2"/>
        <v>97.735571847706126</v>
      </c>
    </row>
    <row r="156" spans="1:22" x14ac:dyDescent="0.25">
      <c r="A156" s="17"/>
      <c r="B156" s="7" t="s">
        <v>51</v>
      </c>
      <c r="C156" s="7">
        <v>155.58787587851572</v>
      </c>
      <c r="D156" s="8">
        <v>0.22405380903261585</v>
      </c>
      <c r="E156" s="8"/>
      <c r="F156" s="9">
        <v>3.3744291105199125</v>
      </c>
      <c r="G156" s="9">
        <v>0.14552277623974388</v>
      </c>
      <c r="H156" s="9">
        <v>0.25830067740000001</v>
      </c>
      <c r="I156" s="9">
        <v>8.6599999999999993E-3</v>
      </c>
      <c r="J156" s="8">
        <v>0.7774306962273434</v>
      </c>
      <c r="K156" s="16">
        <v>9.4748750000000007E-2</v>
      </c>
      <c r="L156" s="16">
        <v>2.5699999999999998E-3</v>
      </c>
      <c r="M156" s="16"/>
      <c r="N156" s="10"/>
      <c r="O156" s="7">
        <v>1498.4779634168901</v>
      </c>
      <c r="P156" s="7">
        <v>33.7909018898456</v>
      </c>
      <c r="Q156" s="7">
        <v>1481.1419304498113</v>
      </c>
      <c r="R156" s="7">
        <v>44.366842728865322</v>
      </c>
      <c r="S156" s="7">
        <v>1523.0837966036991</v>
      </c>
      <c r="T156" s="7">
        <v>51.126381318303778</v>
      </c>
      <c r="U156" s="26">
        <v>97.24625353855032</v>
      </c>
      <c r="V156" s="22">
        <f t="shared" si="2"/>
        <v>98.843090563203987</v>
      </c>
    </row>
    <row r="157" spans="1:22" x14ac:dyDescent="0.25">
      <c r="A157" s="17"/>
      <c r="B157" s="7" t="s">
        <v>52</v>
      </c>
      <c r="C157" s="7">
        <v>466.43385501504508</v>
      </c>
      <c r="D157" s="8">
        <v>0.30389622715825337</v>
      </c>
      <c r="E157" s="8"/>
      <c r="F157" s="9">
        <v>3.9515589557054409</v>
      </c>
      <c r="G157" s="9">
        <v>0.17449077739135699</v>
      </c>
      <c r="H157" s="9">
        <v>0.30333568630000002</v>
      </c>
      <c r="I157" s="9">
        <v>9.0699999999999999E-3</v>
      </c>
      <c r="J157" s="8">
        <v>0.67714202654125044</v>
      </c>
      <c r="K157" s="16">
        <v>9.4480826700000006E-2</v>
      </c>
      <c r="L157" s="16">
        <v>3.0699999999999994E-3</v>
      </c>
      <c r="M157" s="16"/>
      <c r="N157" s="10"/>
      <c r="O157" s="7">
        <v>1624.3107757971152</v>
      </c>
      <c r="P157" s="7">
        <v>35.796478403590413</v>
      </c>
      <c r="Q157" s="7">
        <v>1707.8284652557852</v>
      </c>
      <c r="R157" s="7">
        <v>44.861750607201884</v>
      </c>
      <c r="S157" s="7">
        <v>1517.744411067325</v>
      </c>
      <c r="T157" s="7">
        <v>61.28983071565974</v>
      </c>
      <c r="U157" s="26">
        <v>112.52411491700288</v>
      </c>
      <c r="V157" s="22">
        <f t="shared" si="2"/>
        <v>105.14173092385504</v>
      </c>
    </row>
    <row r="158" spans="1:22" x14ac:dyDescent="0.25">
      <c r="A158" s="17"/>
      <c r="B158" s="7" t="s">
        <v>53</v>
      </c>
      <c r="C158" s="7">
        <v>463.51000682215715</v>
      </c>
      <c r="D158" s="8">
        <v>0.1748086140183675</v>
      </c>
      <c r="E158" s="8"/>
      <c r="F158" s="9">
        <v>3.447232471258407</v>
      </c>
      <c r="G158" s="9">
        <v>0.21990571637997944</v>
      </c>
      <c r="H158" s="9">
        <v>0.27574660000000001</v>
      </c>
      <c r="I158" s="9">
        <v>1.61E-2</v>
      </c>
      <c r="J158" s="8">
        <v>0.91527112805838706</v>
      </c>
      <c r="K158" s="16">
        <v>9.0669063699999997E-2</v>
      </c>
      <c r="L158" s="16">
        <v>2.33E-3</v>
      </c>
      <c r="M158" s="16"/>
      <c r="N158" s="10"/>
      <c r="O158" s="7">
        <v>1515.2378394036396</v>
      </c>
      <c r="P158" s="7">
        <v>50.249406312616088</v>
      </c>
      <c r="Q158" s="7">
        <v>1569.9054044121256</v>
      </c>
      <c r="R158" s="7">
        <v>81.358460045467382</v>
      </c>
      <c r="S158" s="7">
        <v>1439.6611883061037</v>
      </c>
      <c r="T158" s="7">
        <v>48.983648354489965</v>
      </c>
      <c r="U158" s="26">
        <v>109.04686582954054</v>
      </c>
      <c r="V158" s="22">
        <f t="shared" si="2"/>
        <v>103.60785373667818</v>
      </c>
    </row>
    <row r="159" spans="1:22" x14ac:dyDescent="0.25">
      <c r="A159" s="17"/>
      <c r="B159" s="7" t="s">
        <v>55</v>
      </c>
      <c r="C159" s="7">
        <v>70.049540077230006</v>
      </c>
      <c r="D159" s="8">
        <v>2.0427626150268947E-2</v>
      </c>
      <c r="E159" s="8"/>
      <c r="F159" s="9">
        <v>1.6454053337058259</v>
      </c>
      <c r="G159" s="9">
        <v>0.14336698739959042</v>
      </c>
      <c r="H159" s="9">
        <v>0.15576422500000001</v>
      </c>
      <c r="I159" s="9">
        <v>1.008E-2</v>
      </c>
      <c r="J159" s="8">
        <v>0.74270535431826823</v>
      </c>
      <c r="K159" s="16">
        <v>7.6613253800000003E-2</v>
      </c>
      <c r="L159" s="16">
        <v>4.47E-3</v>
      </c>
      <c r="M159" s="16"/>
      <c r="N159" s="10"/>
      <c r="O159" s="7">
        <v>987.7893068252107</v>
      </c>
      <c r="P159" s="7">
        <v>55.082364078811565</v>
      </c>
      <c r="Q159" s="7">
        <v>933.19446791649693</v>
      </c>
      <c r="R159" s="7">
        <v>56.223839759682562</v>
      </c>
      <c r="S159" s="7">
        <v>1111.1406290961331</v>
      </c>
      <c r="T159" s="7">
        <v>116.52610268067706</v>
      </c>
      <c r="U159" s="26">
        <v>83.985270944111903</v>
      </c>
      <c r="V159" s="22">
        <f t="shared" si="2"/>
        <v>94.473027949231053</v>
      </c>
    </row>
    <row r="160" spans="1:22" x14ac:dyDescent="0.25">
      <c r="A160" s="17"/>
      <c r="B160" s="7" t="s">
        <v>56</v>
      </c>
      <c r="C160" s="7">
        <v>528.67233023443589</v>
      </c>
      <c r="D160" s="8">
        <v>0.17337822343908663</v>
      </c>
      <c r="E160" s="8"/>
      <c r="F160" s="9">
        <v>3.5519343928652933</v>
      </c>
      <c r="G160" s="9">
        <v>0.17823434601242058</v>
      </c>
      <c r="H160" s="9">
        <v>0.27298096240000003</v>
      </c>
      <c r="I160" s="9">
        <v>9.8799999999999999E-3</v>
      </c>
      <c r="J160" s="8">
        <v>0.72127042132764929</v>
      </c>
      <c r="K160" s="16">
        <v>9.4369423100000002E-2</v>
      </c>
      <c r="L160" s="16">
        <v>3.2799999999999999E-3</v>
      </c>
      <c r="M160" s="16"/>
      <c r="N160" s="10"/>
      <c r="O160" s="7">
        <v>1538.8661054018203</v>
      </c>
      <c r="P160" s="7">
        <v>39.778409168760732</v>
      </c>
      <c r="Q160" s="7">
        <v>1555.9153234732094</v>
      </c>
      <c r="R160" s="7">
        <v>50.033624154314111</v>
      </c>
      <c r="S160" s="7">
        <v>1515.5186950213163</v>
      </c>
      <c r="T160" s="7">
        <v>65.579020716854757</v>
      </c>
      <c r="U160" s="26">
        <v>102.66553151634497</v>
      </c>
      <c r="V160" s="22">
        <f t="shared" si="2"/>
        <v>101.10790782976777</v>
      </c>
    </row>
    <row r="161" spans="1:22" x14ac:dyDescent="0.25">
      <c r="A161" s="17"/>
      <c r="B161" s="7" t="s">
        <v>57</v>
      </c>
      <c r="C161" s="7">
        <v>1077.495735360561</v>
      </c>
      <c r="D161" s="8">
        <v>0.22464100241646476</v>
      </c>
      <c r="E161" s="8"/>
      <c r="F161" s="9">
        <v>2.6334466041892926</v>
      </c>
      <c r="G161" s="9">
        <v>0.16399073011153242</v>
      </c>
      <c r="H161" s="9">
        <v>0.19980038759999999</v>
      </c>
      <c r="I161" s="9">
        <v>8.9200000000000008E-3</v>
      </c>
      <c r="J161" s="8">
        <v>0.71692503398089658</v>
      </c>
      <c r="K161" s="16">
        <v>9.5593181499999999E-2</v>
      </c>
      <c r="L161" s="16">
        <v>4.1500000000000009E-3</v>
      </c>
      <c r="M161" s="16"/>
      <c r="N161" s="10"/>
      <c r="O161" s="7">
        <v>1310.0286089719109</v>
      </c>
      <c r="P161" s="7">
        <v>45.859105692142634</v>
      </c>
      <c r="Q161" s="7">
        <v>1174.2478600525117</v>
      </c>
      <c r="R161" s="7">
        <v>47.927200696814452</v>
      </c>
      <c r="S161" s="7">
        <v>1539.7895822325161</v>
      </c>
      <c r="T161" s="7">
        <v>81.647875180305562</v>
      </c>
      <c r="U161" s="26">
        <v>76.260280859283952</v>
      </c>
      <c r="V161" s="22">
        <f t="shared" si="2"/>
        <v>89.635283688502213</v>
      </c>
    </row>
    <row r="162" spans="1:22" x14ac:dyDescent="0.25">
      <c r="A162" s="17"/>
      <c r="B162" s="7" t="s">
        <v>58</v>
      </c>
      <c r="C162" s="7">
        <v>379.44818382377792</v>
      </c>
      <c r="D162" s="8">
        <v>0.21538858211674333</v>
      </c>
      <c r="E162" s="8"/>
      <c r="F162" s="9">
        <v>3.6487173980407377</v>
      </c>
      <c r="G162" s="9">
        <v>9.0816738927488108E-2</v>
      </c>
      <c r="H162" s="9">
        <v>0.28669155860000001</v>
      </c>
      <c r="I162" s="9">
        <v>4.7999999999999996E-3</v>
      </c>
      <c r="J162" s="8">
        <v>0.67266782668225522</v>
      </c>
      <c r="K162" s="16">
        <v>9.2304749300000002E-2</v>
      </c>
      <c r="L162" s="16">
        <v>1.6999999999999999E-3</v>
      </c>
      <c r="M162" s="16"/>
      <c r="N162" s="10"/>
      <c r="O162" s="7">
        <v>1560.2288197931516</v>
      </c>
      <c r="P162" s="7">
        <v>19.838915465383707</v>
      </c>
      <c r="Q162" s="7">
        <v>1624.9749600881441</v>
      </c>
      <c r="R162" s="7">
        <v>24.048445338842043</v>
      </c>
      <c r="S162" s="7">
        <v>1473.6633018029743</v>
      </c>
      <c r="T162" s="7">
        <v>34.944698225312678</v>
      </c>
      <c r="U162" s="26">
        <v>110.26772249129402</v>
      </c>
      <c r="V162" s="22">
        <f t="shared" si="2"/>
        <v>104.14978492087951</v>
      </c>
    </row>
    <row r="163" spans="1:22" x14ac:dyDescent="0.25">
      <c r="A163" s="17"/>
      <c r="B163" s="7" t="s">
        <v>59</v>
      </c>
      <c r="C163" s="7">
        <v>62.681564769160047</v>
      </c>
      <c r="D163" s="8">
        <v>3.4229144203466608E-2</v>
      </c>
      <c r="E163" s="8"/>
      <c r="F163" s="9">
        <v>3.6980381879604787</v>
      </c>
      <c r="G163" s="9">
        <v>0.36050517399010512</v>
      </c>
      <c r="H163" s="9">
        <v>0.2812514559</v>
      </c>
      <c r="I163" s="9">
        <v>2.5530000000000001E-2</v>
      </c>
      <c r="J163" s="8">
        <v>0.93114201866570689</v>
      </c>
      <c r="K163" s="16">
        <v>9.5361997099999998E-2</v>
      </c>
      <c r="L163" s="16">
        <v>3.3899999999999994E-3</v>
      </c>
      <c r="M163" s="16"/>
      <c r="N163" s="10"/>
      <c r="O163" s="7">
        <v>1570.944828918738</v>
      </c>
      <c r="P163" s="7">
        <v>78.069153774505253</v>
      </c>
      <c r="Q163" s="7">
        <v>1597.6618869694175</v>
      </c>
      <c r="R163" s="7">
        <v>128.46716360308574</v>
      </c>
      <c r="S163" s="7">
        <v>1535.2343359463268</v>
      </c>
      <c r="T163" s="7">
        <v>66.897496138531992</v>
      </c>
      <c r="U163" s="26">
        <v>104.06632066267656</v>
      </c>
      <c r="V163" s="22">
        <f t="shared" si="2"/>
        <v>101.70069995832181</v>
      </c>
    </row>
    <row r="164" spans="1:22" x14ac:dyDescent="0.25">
      <c r="A164" s="17"/>
      <c r="B164" s="7" t="s">
        <v>61</v>
      </c>
      <c r="C164" s="7">
        <v>219.19429678295225</v>
      </c>
      <c r="D164" s="8">
        <v>0.45255953453520725</v>
      </c>
      <c r="E164" s="8"/>
      <c r="F164" s="9">
        <v>3.7689448338760534</v>
      </c>
      <c r="G164" s="9">
        <v>0.20801022152535209</v>
      </c>
      <c r="H164" s="9">
        <v>0.2764813331</v>
      </c>
      <c r="I164" s="9">
        <v>1.189E-2</v>
      </c>
      <c r="J164" s="8">
        <v>0.77920394741870425</v>
      </c>
      <c r="K164" s="16">
        <v>9.8867303899999995E-2</v>
      </c>
      <c r="L164" s="16">
        <v>3.4199999999999999E-3</v>
      </c>
      <c r="M164" s="16"/>
      <c r="N164" s="10"/>
      <c r="O164" s="7">
        <v>1586.155324769205</v>
      </c>
      <c r="P164" s="7">
        <v>44.316752805945498</v>
      </c>
      <c r="Q164" s="7">
        <v>1573.6169804397384</v>
      </c>
      <c r="R164" s="7">
        <v>60.047945463124961</v>
      </c>
      <c r="S164" s="7">
        <v>1602.8644257608948</v>
      </c>
      <c r="T164" s="7">
        <v>64.521706886193371</v>
      </c>
      <c r="U164" s="26">
        <v>98.175301363540314</v>
      </c>
      <c r="V164" s="22">
        <f t="shared" si="2"/>
        <v>99.20951346102936</v>
      </c>
    </row>
    <row r="165" spans="1:22" x14ac:dyDescent="0.25">
      <c r="A165" s="17"/>
      <c r="B165" s="7" t="s">
        <v>62</v>
      </c>
      <c r="C165" s="7">
        <v>232.30649044258695</v>
      </c>
      <c r="D165" s="8">
        <v>0.33069768222782042</v>
      </c>
      <c r="E165" s="8"/>
      <c r="F165" s="9">
        <v>3.1946108699471911</v>
      </c>
      <c r="G165" s="9">
        <v>0.21396399470873517</v>
      </c>
      <c r="H165" s="9">
        <v>0.25668963389999999</v>
      </c>
      <c r="I165" s="9">
        <v>1.1849999999999999E-2</v>
      </c>
      <c r="J165" s="8">
        <v>0.6892666840940167</v>
      </c>
      <c r="K165" s="16">
        <v>9.02627082E-2</v>
      </c>
      <c r="L165" s="16">
        <v>4.3800000000000011E-3</v>
      </c>
      <c r="M165" s="16"/>
      <c r="N165" s="10"/>
      <c r="O165" s="7">
        <v>1455.8568057825889</v>
      </c>
      <c r="P165" s="7">
        <v>51.838929650644445</v>
      </c>
      <c r="Q165" s="7">
        <v>1472.8830874314087</v>
      </c>
      <c r="R165" s="7">
        <v>60.788495599720022</v>
      </c>
      <c r="S165" s="7">
        <v>1431.0941758197575</v>
      </c>
      <c r="T165" s="7">
        <v>92.603285069219126</v>
      </c>
      <c r="U165" s="26">
        <v>102.92006719877213</v>
      </c>
      <c r="V165" s="22">
        <f t="shared" si="2"/>
        <v>101.16950249373376</v>
      </c>
    </row>
    <row r="166" spans="1:22" x14ac:dyDescent="0.25">
      <c r="A166" s="17"/>
      <c r="B166" s="7" t="s">
        <v>64</v>
      </c>
      <c r="C166" s="7">
        <v>290.45843149124966</v>
      </c>
      <c r="D166" s="8">
        <v>0.17549888618055529</v>
      </c>
      <c r="E166" s="8"/>
      <c r="F166" s="9">
        <v>3.6063854345104858</v>
      </c>
      <c r="G166" s="9">
        <v>0.18120222184315257</v>
      </c>
      <c r="H166" s="9">
        <v>0.2901110207</v>
      </c>
      <c r="I166" s="9">
        <v>8.4100000000000008E-3</v>
      </c>
      <c r="J166" s="8">
        <v>0.57695293973696504</v>
      </c>
      <c r="K166" s="16">
        <v>9.0158491899999998E-2</v>
      </c>
      <c r="L166" s="16">
        <v>3.6999999999999993E-3</v>
      </c>
      <c r="M166" s="16"/>
      <c r="N166" s="10"/>
      <c r="O166" s="7">
        <v>1550.9402232414393</v>
      </c>
      <c r="P166" s="7">
        <v>39.962929463819705</v>
      </c>
      <c r="Q166" s="7">
        <v>1642.0839789108832</v>
      </c>
      <c r="R166" s="7">
        <v>42.023601354765901</v>
      </c>
      <c r="S166" s="7">
        <v>1428.8891990777558</v>
      </c>
      <c r="T166" s="7">
        <v>78.34048049398703</v>
      </c>
      <c r="U166" s="26">
        <v>114.92031572292163</v>
      </c>
      <c r="V166" s="22">
        <f t="shared" si="2"/>
        <v>105.87667753428659</v>
      </c>
    </row>
    <row r="167" spans="1:22" x14ac:dyDescent="0.25">
      <c r="A167" s="17"/>
      <c r="B167" s="7" t="s">
        <v>66</v>
      </c>
      <c r="C167" s="7">
        <v>303.40573884063332</v>
      </c>
      <c r="D167" s="8">
        <v>0.23352777099999619</v>
      </c>
      <c r="E167" s="8"/>
      <c r="F167" s="9">
        <v>1.9620472293135585</v>
      </c>
      <c r="G167" s="9">
        <v>0.18012902773406742</v>
      </c>
      <c r="H167" s="9">
        <v>0.15825875140000001</v>
      </c>
      <c r="I167" s="9">
        <v>1.269E-2</v>
      </c>
      <c r="J167" s="8">
        <v>0.87341297539227269</v>
      </c>
      <c r="K167" s="16">
        <v>8.9916718199999995E-2</v>
      </c>
      <c r="L167" s="16">
        <v>4.0200000000000001E-3</v>
      </c>
      <c r="M167" s="16"/>
      <c r="N167" s="10"/>
      <c r="O167" s="7">
        <v>1102.5848208295286</v>
      </c>
      <c r="P167" s="7">
        <v>61.824107740960926</v>
      </c>
      <c r="Q167" s="7">
        <v>947.09299593953472</v>
      </c>
      <c r="R167" s="7">
        <v>70.630391778611511</v>
      </c>
      <c r="S167" s="7">
        <v>1423.7614309299067</v>
      </c>
      <c r="T167" s="7">
        <v>85.404458262738302</v>
      </c>
      <c r="U167" s="26">
        <v>66.520484075829785</v>
      </c>
      <c r="V167" s="22">
        <f t="shared" si="2"/>
        <v>85.897518090897563</v>
      </c>
    </row>
    <row r="168" spans="1:22" x14ac:dyDescent="0.25">
      <c r="A168" s="17"/>
      <c r="B168" s="7" t="s">
        <v>91</v>
      </c>
      <c r="C168" s="7">
        <v>150.08488009194784</v>
      </c>
      <c r="D168" s="8">
        <v>0.15827020288535637</v>
      </c>
      <c r="E168" s="8"/>
      <c r="F168" s="9">
        <v>2.9193154866289124</v>
      </c>
      <c r="G168" s="9">
        <v>0.15586367765145565</v>
      </c>
      <c r="H168" s="9">
        <v>0.23872696509999999</v>
      </c>
      <c r="I168" s="9">
        <v>7.1500000000000001E-3</v>
      </c>
      <c r="J168" s="8">
        <v>0.56097134379038482</v>
      </c>
      <c r="K168" s="16">
        <v>8.8690740200000007E-2</v>
      </c>
      <c r="L168" s="16">
        <v>3.9199999999999999E-3</v>
      </c>
      <c r="M168" s="16"/>
      <c r="N168" s="10"/>
      <c r="O168" s="7">
        <v>1386.9289920256497</v>
      </c>
      <c r="P168" s="7">
        <v>40.40114832326492</v>
      </c>
      <c r="Q168" s="7">
        <v>1380.075495320993</v>
      </c>
      <c r="R168" s="7">
        <v>37.209469548905759</v>
      </c>
      <c r="S168" s="7">
        <v>1397.4893042772226</v>
      </c>
      <c r="T168" s="7">
        <v>84.73558253983002</v>
      </c>
      <c r="U168" s="26">
        <v>98.753921843771394</v>
      </c>
      <c r="V168" s="22">
        <f t="shared" si="2"/>
        <v>99.505850930793002</v>
      </c>
    </row>
    <row r="169" spans="1:22" x14ac:dyDescent="0.25">
      <c r="A169" s="17"/>
      <c r="B169" s="7" t="s">
        <v>67</v>
      </c>
      <c r="C169" s="7">
        <v>143.72488261876649</v>
      </c>
      <c r="D169" s="8">
        <v>0.97632297347950137</v>
      </c>
      <c r="E169" s="8"/>
      <c r="F169" s="9">
        <v>3.9292988710733288</v>
      </c>
      <c r="G169" s="9">
        <v>0.17528488754415128</v>
      </c>
      <c r="H169" s="9">
        <v>0.29624827339999998</v>
      </c>
      <c r="I169" s="9">
        <v>1.085E-2</v>
      </c>
      <c r="J169" s="8">
        <v>0.8210025375526574</v>
      </c>
      <c r="K169" s="16">
        <v>9.6196209800000002E-2</v>
      </c>
      <c r="L169" s="16">
        <v>2.4499999999999999E-3</v>
      </c>
      <c r="M169" s="16"/>
      <c r="N169" s="10"/>
      <c r="O169" s="7">
        <v>1619.7357578514514</v>
      </c>
      <c r="P169" s="7">
        <v>36.122050015097443</v>
      </c>
      <c r="Q169" s="7">
        <v>1672.6778311978744</v>
      </c>
      <c r="R169" s="7">
        <v>53.959745864058618</v>
      </c>
      <c r="S169" s="7">
        <v>1551.6071798215023</v>
      </c>
      <c r="T169" s="7">
        <v>47.824913005364515</v>
      </c>
      <c r="U169" s="26">
        <v>107.80291899592139</v>
      </c>
      <c r="V169" s="22">
        <f t="shared" si="2"/>
        <v>103.26856236208859</v>
      </c>
    </row>
    <row r="170" spans="1:22" x14ac:dyDescent="0.25">
      <c r="A170" s="17"/>
      <c r="B170" s="7" t="s">
        <v>68</v>
      </c>
      <c r="C170" s="7">
        <v>410.16555346126677</v>
      </c>
      <c r="D170" s="8">
        <v>0.18978242253054622</v>
      </c>
      <c r="E170" s="8"/>
      <c r="F170" s="9">
        <v>3.7295567125965943</v>
      </c>
      <c r="G170" s="9">
        <v>0.21890101068241491</v>
      </c>
      <c r="H170" s="9">
        <v>0.28018620840000003</v>
      </c>
      <c r="I170" s="9">
        <v>1.291E-2</v>
      </c>
      <c r="J170" s="8">
        <v>0.78503485012351004</v>
      </c>
      <c r="K170" s="16">
        <v>9.6540420599999996E-2</v>
      </c>
      <c r="L170" s="16">
        <v>3.5100000000000001E-3</v>
      </c>
      <c r="M170" s="16"/>
      <c r="N170" s="10"/>
      <c r="O170" s="7">
        <v>1577.734152251516</v>
      </c>
      <c r="P170" s="7">
        <v>47.029205249408392</v>
      </c>
      <c r="Q170" s="7">
        <v>1592.3000332861798</v>
      </c>
      <c r="R170" s="7">
        <v>65.010877236434681</v>
      </c>
      <c r="S170" s="7">
        <v>1558.3113488770252</v>
      </c>
      <c r="T170" s="7">
        <v>68.21196326196285</v>
      </c>
      <c r="U170" s="26">
        <v>102.18112281821267</v>
      </c>
      <c r="V170" s="22">
        <f t="shared" si="2"/>
        <v>100.92321516992438</v>
      </c>
    </row>
    <row r="171" spans="1:22" x14ac:dyDescent="0.25">
      <c r="A171" s="17"/>
      <c r="B171" s="7" t="s">
        <v>69</v>
      </c>
      <c r="C171" s="7">
        <v>183.26333058244307</v>
      </c>
      <c r="D171" s="8">
        <v>0.26522968501769162</v>
      </c>
      <c r="E171" s="8"/>
      <c r="F171" s="9">
        <v>3.4687167897516171</v>
      </c>
      <c r="G171" s="9">
        <v>0.22458212116119439</v>
      </c>
      <c r="H171" s="9">
        <v>0.26597293779999998</v>
      </c>
      <c r="I171" s="9">
        <v>1.456E-2</v>
      </c>
      <c r="J171" s="8">
        <v>0.84550774025787423</v>
      </c>
      <c r="K171" s="16">
        <v>9.4586709500000005E-2</v>
      </c>
      <c r="L171" s="16">
        <v>3.2699999999999995E-3</v>
      </c>
      <c r="M171" s="16"/>
      <c r="N171" s="10"/>
      <c r="O171" s="7">
        <v>1520.1312847322863</v>
      </c>
      <c r="P171" s="7">
        <v>51.072638442112293</v>
      </c>
      <c r="Q171" s="7">
        <v>1520.3284277077951</v>
      </c>
      <c r="R171" s="7">
        <v>74.143709091364258</v>
      </c>
      <c r="S171" s="7">
        <v>1519.8567869632475</v>
      </c>
      <c r="T171" s="7">
        <v>65.191254421891685</v>
      </c>
      <c r="U171" s="26">
        <v>100.03103192015151</v>
      </c>
      <c r="V171" s="22">
        <f t="shared" si="2"/>
        <v>100.01296881246301</v>
      </c>
    </row>
    <row r="172" spans="1:22" x14ac:dyDescent="0.25">
      <c r="A172" s="17"/>
      <c r="B172" s="7" t="s">
        <v>70</v>
      </c>
      <c r="C172" s="7">
        <v>513.19099849973304</v>
      </c>
      <c r="D172" s="8">
        <v>0.21372264459180212</v>
      </c>
      <c r="E172" s="8"/>
      <c r="F172" s="9">
        <v>3.8584692589619638</v>
      </c>
      <c r="G172" s="9">
        <v>0.25695650147637883</v>
      </c>
      <c r="H172" s="9">
        <v>0.29358349389999999</v>
      </c>
      <c r="I172" s="9">
        <v>1.49E-2</v>
      </c>
      <c r="J172" s="8">
        <v>0.76209667644669876</v>
      </c>
      <c r="K172" s="16">
        <v>9.5319583299999996E-2</v>
      </c>
      <c r="L172" s="16">
        <v>4.1099999999999999E-3</v>
      </c>
      <c r="M172" s="16"/>
      <c r="N172" s="10"/>
      <c r="O172" s="7">
        <v>1605.0397735777124</v>
      </c>
      <c r="P172" s="7">
        <v>53.752106313949639</v>
      </c>
      <c r="Q172" s="7">
        <v>1659.4118896489247</v>
      </c>
      <c r="R172" s="7">
        <v>74.255600764569067</v>
      </c>
      <c r="S172" s="7">
        <v>1534.3971189785746</v>
      </c>
      <c r="T172" s="7">
        <v>81.150900080946684</v>
      </c>
      <c r="U172" s="26">
        <v>108.14748471070973</v>
      </c>
      <c r="V172" s="22">
        <f t="shared" si="2"/>
        <v>103.38758683531026</v>
      </c>
    </row>
    <row r="173" spans="1:22" x14ac:dyDescent="0.25">
      <c r="A173" s="17"/>
      <c r="B173" s="7" t="s">
        <v>71</v>
      </c>
      <c r="C173" s="7">
        <v>208.64598346604825</v>
      </c>
      <c r="D173" s="8">
        <v>0.37888530168077811</v>
      </c>
      <c r="E173" s="8"/>
      <c r="F173" s="9">
        <v>3.4576658428640661</v>
      </c>
      <c r="G173" s="9">
        <v>0.34560201029441201</v>
      </c>
      <c r="H173" s="9">
        <v>0.26728310249999998</v>
      </c>
      <c r="I173" s="9">
        <v>2.4920000000000001E-2</v>
      </c>
      <c r="J173" s="8">
        <v>0.93278873783198135</v>
      </c>
      <c r="K173" s="16">
        <v>9.3823199999999995E-2</v>
      </c>
      <c r="L173" s="16">
        <v>3.3800000000000002E-3</v>
      </c>
      <c r="M173" s="16"/>
      <c r="N173" s="10"/>
      <c r="O173" s="7">
        <v>1517.6171756275014</v>
      </c>
      <c r="P173" s="7">
        <v>78.880762297265278</v>
      </c>
      <c r="Q173" s="7">
        <v>1526.9964193530604</v>
      </c>
      <c r="R173" s="7">
        <v>126.77936902218278</v>
      </c>
      <c r="S173" s="7">
        <v>1504.5579967750925</v>
      </c>
      <c r="T173" s="7">
        <v>68.071222436619166</v>
      </c>
      <c r="U173" s="26">
        <v>101.49136308643887</v>
      </c>
      <c r="V173" s="22">
        <f t="shared" si="2"/>
        <v>100.61802435266199</v>
      </c>
    </row>
    <row r="174" spans="1:22" x14ac:dyDescent="0.25">
      <c r="A174" s="17"/>
      <c r="B174" s="7" t="s">
        <v>72</v>
      </c>
      <c r="C174" s="7">
        <v>331.41775160992904</v>
      </c>
      <c r="D174" s="8">
        <v>0.31411143297953115</v>
      </c>
      <c r="E174" s="8"/>
      <c r="F174" s="9">
        <v>3.934234561863839</v>
      </c>
      <c r="G174" s="9">
        <v>0.26658235333748065</v>
      </c>
      <c r="H174" s="9">
        <v>0.3109004729</v>
      </c>
      <c r="I174" s="9">
        <v>1.755E-2</v>
      </c>
      <c r="J174" s="8">
        <v>0.83307593641908384</v>
      </c>
      <c r="K174" s="16">
        <v>9.1777789200000001E-2</v>
      </c>
      <c r="L174" s="16">
        <v>3.4399999999999999E-3</v>
      </c>
      <c r="M174" s="16"/>
      <c r="N174" s="10"/>
      <c r="O174" s="7">
        <v>1620.751948902493</v>
      </c>
      <c r="P174" s="7">
        <v>54.91166478866262</v>
      </c>
      <c r="Q174" s="7">
        <v>1745.1364059054833</v>
      </c>
      <c r="R174" s="7">
        <v>86.308099708542272</v>
      </c>
      <c r="S174" s="7">
        <v>1462.7922660778484</v>
      </c>
      <c r="T174" s="7">
        <v>71.221977601978821</v>
      </c>
      <c r="U174" s="26">
        <v>119.30172495269463</v>
      </c>
      <c r="V174" s="22">
        <f t="shared" si="2"/>
        <v>107.67449066386861</v>
      </c>
    </row>
    <row r="175" spans="1:22" x14ac:dyDescent="0.25">
      <c r="A175" s="17"/>
      <c r="B175" s="7" t="s">
        <v>92</v>
      </c>
      <c r="C175" s="7">
        <v>160.74786742709222</v>
      </c>
      <c r="D175" s="8">
        <v>0.23389230432373656</v>
      </c>
      <c r="E175" s="8"/>
      <c r="F175" s="9">
        <v>3.3452957123739551</v>
      </c>
      <c r="G175" s="9">
        <v>0.23071678676500385</v>
      </c>
      <c r="H175" s="9">
        <v>0.26410914149999998</v>
      </c>
      <c r="I175" s="9">
        <v>1.6119999999999999E-2</v>
      </c>
      <c r="J175" s="8">
        <v>0.88498706538396033</v>
      </c>
      <c r="K175" s="16">
        <v>9.1864942099999999E-2</v>
      </c>
      <c r="L175" s="16">
        <v>2.9499999999999999E-3</v>
      </c>
      <c r="M175" s="16"/>
      <c r="N175" s="10"/>
      <c r="O175" s="7">
        <v>1491.692962872796</v>
      </c>
      <c r="P175" s="7">
        <v>53.963285444815597</v>
      </c>
      <c r="Q175" s="7">
        <v>1510.8308662077136</v>
      </c>
      <c r="R175" s="7">
        <v>82.209539141258688</v>
      </c>
      <c r="S175" s="7">
        <v>1464.5956094186563</v>
      </c>
      <c r="T175" s="7">
        <v>61.004184925034096</v>
      </c>
      <c r="U175" s="26">
        <v>103.15686162731359</v>
      </c>
      <c r="V175" s="22">
        <f t="shared" si="2"/>
        <v>101.28296531600314</v>
      </c>
    </row>
    <row r="176" spans="1:22" x14ac:dyDescent="0.25">
      <c r="A176" s="17"/>
      <c r="B176" s="7" t="s">
        <v>93</v>
      </c>
      <c r="C176" s="7">
        <v>250.33881017477455</v>
      </c>
      <c r="D176" s="8">
        <v>0.23153449471250831</v>
      </c>
      <c r="E176" s="8"/>
      <c r="F176" s="9">
        <v>3.476907899271219</v>
      </c>
      <c r="G176" s="9">
        <v>0.28351019677003192</v>
      </c>
      <c r="H176" s="9">
        <v>0.26183160160000002</v>
      </c>
      <c r="I176" s="9">
        <v>2.0930000000000001E-2</v>
      </c>
      <c r="J176" s="8">
        <v>0.98032859201811495</v>
      </c>
      <c r="K176" s="16">
        <v>9.6309660000000005E-2</v>
      </c>
      <c r="L176" s="16">
        <v>1.5500000000000002E-3</v>
      </c>
      <c r="M176" s="16"/>
      <c r="N176" s="10"/>
      <c r="O176" s="7">
        <v>1521.9907671959772</v>
      </c>
      <c r="P176" s="7">
        <v>64.387565032469411</v>
      </c>
      <c r="Q176" s="7">
        <v>1499.2059145689541</v>
      </c>
      <c r="R176" s="7">
        <v>106.93647588769579</v>
      </c>
      <c r="S176" s="7">
        <v>1553.8201423898349</v>
      </c>
      <c r="T176" s="7">
        <v>30.21212441403636</v>
      </c>
      <c r="U176" s="26">
        <v>96.485164123507744</v>
      </c>
      <c r="V176" s="22">
        <f t="shared" si="2"/>
        <v>98.502957237447603</v>
      </c>
    </row>
    <row r="177" spans="1:22" x14ac:dyDescent="0.25">
      <c r="A177" s="17"/>
      <c r="B177" s="7" t="s">
        <v>94</v>
      </c>
      <c r="C177" s="7">
        <v>30.164355880885566</v>
      </c>
      <c r="D177" s="8">
        <v>1.1322430720399566E-2</v>
      </c>
      <c r="E177" s="8"/>
      <c r="F177" s="9">
        <v>1.8950756661479802</v>
      </c>
      <c r="G177" s="9">
        <v>0.24312104105554341</v>
      </c>
      <c r="H177" s="9">
        <v>0.18250396590000001</v>
      </c>
      <c r="I177" s="9">
        <v>1.4670000000000001E-2</v>
      </c>
      <c r="J177" s="8">
        <v>0.62655877376732705</v>
      </c>
      <c r="K177" s="16">
        <v>7.5310056599999994E-2</v>
      </c>
      <c r="L177" s="16">
        <v>7.5299999999999994E-3</v>
      </c>
      <c r="M177" s="16"/>
      <c r="N177" s="10"/>
      <c r="O177" s="7">
        <v>1079.3636061553311</v>
      </c>
      <c r="P177" s="7">
        <v>85.470566784739674</v>
      </c>
      <c r="Q177" s="7">
        <v>1080.6394533760867</v>
      </c>
      <c r="R177" s="7">
        <v>79.977531403183605</v>
      </c>
      <c r="S177" s="7">
        <v>1076.7884525786947</v>
      </c>
      <c r="T177" s="7">
        <v>200.71616435547108</v>
      </c>
      <c r="U177" s="26">
        <v>100.35763763886673</v>
      </c>
      <c r="V177" s="22">
        <f t="shared" si="2"/>
        <v>100.11820365384563</v>
      </c>
    </row>
    <row r="178" spans="1:22" x14ac:dyDescent="0.25">
      <c r="A178" s="17"/>
      <c r="B178" s="7" t="s">
        <v>73</v>
      </c>
      <c r="C178" s="7">
        <v>325.82790212907258</v>
      </c>
      <c r="D178" s="8">
        <v>0.14651420312307423</v>
      </c>
      <c r="E178" s="8"/>
      <c r="F178" s="9">
        <v>3.3481654787391868</v>
      </c>
      <c r="G178" s="9">
        <v>0.13462690339384942</v>
      </c>
      <c r="H178" s="9">
        <v>0.25714841589999998</v>
      </c>
      <c r="I178" s="9">
        <v>8.0999999999999996E-3</v>
      </c>
      <c r="J178" s="8">
        <v>0.78338675290839577</v>
      </c>
      <c r="K178" s="16">
        <v>9.4432564999999996E-2</v>
      </c>
      <c r="L178" s="16">
        <v>2.3600000000000001E-3</v>
      </c>
      <c r="M178" s="16"/>
      <c r="N178" s="10"/>
      <c r="O178" s="7">
        <v>1492.3633315961038</v>
      </c>
      <c r="P178" s="7">
        <v>31.448109089008653</v>
      </c>
      <c r="Q178" s="7">
        <v>1475.2360622575854</v>
      </c>
      <c r="R178" s="7">
        <v>41.535809774706422</v>
      </c>
      <c r="S178" s="7">
        <v>1516.7806010060804</v>
      </c>
      <c r="T178" s="7">
        <v>47.145435185695455</v>
      </c>
      <c r="U178" s="26">
        <v>97.261005400455517</v>
      </c>
      <c r="V178" s="22">
        <f t="shared" si="2"/>
        <v>98.852339173986508</v>
      </c>
    </row>
    <row r="179" spans="1:22" x14ac:dyDescent="0.25">
      <c r="A179" s="17"/>
      <c r="B179" s="7" t="s">
        <v>75</v>
      </c>
      <c r="C179" s="7">
        <v>148.81023427381371</v>
      </c>
      <c r="D179" s="8">
        <v>0.21775865545998607</v>
      </c>
      <c r="E179" s="8"/>
      <c r="F179" s="9">
        <v>3.0895072561193575</v>
      </c>
      <c r="G179" s="9">
        <v>0.20184427717307149</v>
      </c>
      <c r="H179" s="9">
        <v>0.2496977021</v>
      </c>
      <c r="I179" s="9">
        <v>1.3270000000000001E-2</v>
      </c>
      <c r="J179" s="8">
        <v>0.81344680224534105</v>
      </c>
      <c r="K179" s="16">
        <v>8.9737382800000001E-2</v>
      </c>
      <c r="L179" s="16">
        <v>3.4099999999999998E-3</v>
      </c>
      <c r="M179" s="16"/>
      <c r="N179" s="10"/>
      <c r="O179" s="7">
        <v>1430.0903564203084</v>
      </c>
      <c r="P179" s="7">
        <v>50.156635822012618</v>
      </c>
      <c r="Q179" s="7">
        <v>1436.9165753205975</v>
      </c>
      <c r="R179" s="7">
        <v>68.454260105915068</v>
      </c>
      <c r="S179" s="7">
        <v>1419.9466721534177</v>
      </c>
      <c r="T179" s="7">
        <v>72.627683609392207</v>
      </c>
      <c r="U179" s="26">
        <v>101.1951084854084</v>
      </c>
      <c r="V179" s="22">
        <f t="shared" si="2"/>
        <v>100.47732780447356</v>
      </c>
    </row>
    <row r="180" spans="1:22" x14ac:dyDescent="0.25">
      <c r="A180" s="17"/>
      <c r="B180" s="7" t="s">
        <v>76</v>
      </c>
      <c r="C180" s="7">
        <v>134.76979175646937</v>
      </c>
      <c r="D180" s="8">
        <v>0.17318999242038816</v>
      </c>
      <c r="E180" s="8"/>
      <c r="F180" s="9">
        <v>3.897450152712163</v>
      </c>
      <c r="G180" s="9">
        <v>0.32280207376862646</v>
      </c>
      <c r="H180" s="9">
        <v>0.29839115849999998</v>
      </c>
      <c r="I180" s="9">
        <v>2.215E-2</v>
      </c>
      <c r="J180" s="8">
        <v>0.89625591165491414</v>
      </c>
      <c r="K180" s="16">
        <v>9.4731266600000003E-2</v>
      </c>
      <c r="L180" s="16">
        <v>3.48E-3</v>
      </c>
      <c r="M180" s="16"/>
      <c r="N180" s="10"/>
      <c r="O180" s="7">
        <v>1613.153975403324</v>
      </c>
      <c r="P180" s="7">
        <v>67.023377591972803</v>
      </c>
      <c r="Q180" s="7">
        <v>1683.3258833859613</v>
      </c>
      <c r="R180" s="7">
        <v>109.98374984663531</v>
      </c>
      <c r="S180" s="7">
        <v>1522.7359498673638</v>
      </c>
      <c r="T180" s="7">
        <v>69.245473978572875</v>
      </c>
      <c r="U180" s="26">
        <v>110.54614449291655</v>
      </c>
      <c r="V180" s="22">
        <f t="shared" si="2"/>
        <v>104.34998202605506</v>
      </c>
    </row>
    <row r="181" spans="1:22" x14ac:dyDescent="0.25">
      <c r="A181" s="17"/>
      <c r="B181" s="7" t="s">
        <v>95</v>
      </c>
      <c r="C181" s="7">
        <v>101.28701406372065</v>
      </c>
      <c r="D181" s="8">
        <v>0.20995693276522426</v>
      </c>
      <c r="E181" s="8"/>
      <c r="F181" s="9">
        <v>3.1276447631618076</v>
      </c>
      <c r="G181" s="9">
        <v>0.21250169433765231</v>
      </c>
      <c r="H181" s="9">
        <v>0.23689583719999999</v>
      </c>
      <c r="I181" s="9">
        <v>1.4970000000000001E-2</v>
      </c>
      <c r="J181" s="8">
        <v>0.93007804793816207</v>
      </c>
      <c r="K181" s="16">
        <v>9.5754394899999998E-2</v>
      </c>
      <c r="L181" s="16">
        <v>2.3900000000000002E-3</v>
      </c>
      <c r="M181" s="16"/>
      <c r="N181" s="10"/>
      <c r="O181" s="7">
        <v>1439.5156308480191</v>
      </c>
      <c r="P181" s="7">
        <v>52.320770155114928</v>
      </c>
      <c r="Q181" s="7">
        <v>1370.5391386469823</v>
      </c>
      <c r="R181" s="7">
        <v>78.023977216360777</v>
      </c>
      <c r="S181" s="7">
        <v>1542.9579895697209</v>
      </c>
      <c r="T181" s="7">
        <v>46.92248370237462</v>
      </c>
      <c r="U181" s="26">
        <v>88.825434516799746</v>
      </c>
      <c r="V181" s="22">
        <f t="shared" si="2"/>
        <v>95.208354065568386</v>
      </c>
    </row>
    <row r="182" spans="1:22" x14ac:dyDescent="0.25">
      <c r="A182" s="17"/>
      <c r="B182" s="7" t="s">
        <v>77</v>
      </c>
      <c r="C182" s="7">
        <v>400.38467395874113</v>
      </c>
      <c r="D182" s="8">
        <v>0.14457008515686159</v>
      </c>
      <c r="E182" s="8"/>
      <c r="F182" s="9">
        <v>3.6624261532659537</v>
      </c>
      <c r="G182" s="9">
        <v>0.28403959530909306</v>
      </c>
      <c r="H182" s="9">
        <v>0.29573400799999999</v>
      </c>
      <c r="I182" s="9">
        <v>2.103E-2</v>
      </c>
      <c r="J182" s="8">
        <v>0.91691271436139887</v>
      </c>
      <c r="K182" s="16">
        <v>8.9818610600000001E-2</v>
      </c>
      <c r="L182" s="16">
        <v>2.7799999999999999E-3</v>
      </c>
      <c r="M182" s="16"/>
      <c r="N182" s="10"/>
      <c r="O182" s="7">
        <v>1563.2187098572228</v>
      </c>
      <c r="P182" s="7">
        <v>61.934833030211621</v>
      </c>
      <c r="Q182" s="7">
        <v>1670.1198138570771</v>
      </c>
      <c r="R182" s="7">
        <v>104.63566983971248</v>
      </c>
      <c r="S182" s="7">
        <v>1421.6757108929658</v>
      </c>
      <c r="T182" s="7">
        <v>59.142147171390498</v>
      </c>
      <c r="U182" s="26">
        <v>117.4754412036808</v>
      </c>
      <c r="V182" s="22">
        <f t="shared" si="2"/>
        <v>106.83852511013114</v>
      </c>
    </row>
    <row r="183" spans="1:22" x14ac:dyDescent="0.25">
      <c r="A183" s="17"/>
      <c r="B183" s="7" t="s">
        <v>78</v>
      </c>
      <c r="C183" s="7">
        <v>237.35689705657276</v>
      </c>
      <c r="D183" s="8">
        <v>0.28003948983437327</v>
      </c>
      <c r="E183" s="8"/>
      <c r="F183" s="9">
        <v>3.5994046000376185</v>
      </c>
      <c r="G183" s="9">
        <v>0.2430660414576705</v>
      </c>
      <c r="H183" s="9">
        <v>0.27866164850000003</v>
      </c>
      <c r="I183" s="9">
        <v>1.7610000000000001E-2</v>
      </c>
      <c r="J183" s="8">
        <v>0.93581183467335627</v>
      </c>
      <c r="K183" s="16">
        <v>9.3681145100000002E-2</v>
      </c>
      <c r="L183" s="16">
        <v>2.2300000000000002E-3</v>
      </c>
      <c r="M183" s="16"/>
      <c r="N183" s="10"/>
      <c r="O183" s="7">
        <v>1549.4002745019193</v>
      </c>
      <c r="P183" s="7">
        <v>53.710275270130751</v>
      </c>
      <c r="Q183" s="7">
        <v>1584.6184935672516</v>
      </c>
      <c r="R183" s="7">
        <v>88.787000095545068</v>
      </c>
      <c r="S183" s="7">
        <v>1501.6943786112479</v>
      </c>
      <c r="T183" s="7">
        <v>44.996206695379279</v>
      </c>
      <c r="U183" s="26">
        <v>105.52203671646498</v>
      </c>
      <c r="V183" s="22">
        <f t="shared" si="2"/>
        <v>102.27302264269018</v>
      </c>
    </row>
    <row r="184" spans="1:22" x14ac:dyDescent="0.25">
      <c r="A184" s="17"/>
      <c r="B184" s="7" t="s">
        <v>79</v>
      </c>
      <c r="C184" s="7">
        <v>348.02071738103092</v>
      </c>
      <c r="D184" s="8">
        <v>0.26099521367080708</v>
      </c>
      <c r="E184" s="8"/>
      <c r="F184" s="9">
        <v>3.564647286676915</v>
      </c>
      <c r="G184" s="9">
        <v>0.17770295831016913</v>
      </c>
      <c r="H184" s="9">
        <v>0.2836130516</v>
      </c>
      <c r="I184" s="9">
        <v>1.2120000000000001E-2</v>
      </c>
      <c r="J184" s="8">
        <v>0.85723187866354644</v>
      </c>
      <c r="K184" s="16">
        <v>9.1156801100000004E-2</v>
      </c>
      <c r="L184" s="16">
        <v>2.3400000000000001E-3</v>
      </c>
      <c r="M184" s="16"/>
      <c r="N184" s="10"/>
      <c r="O184" s="7">
        <v>1541.6979706239149</v>
      </c>
      <c r="P184" s="7">
        <v>39.549125822455153</v>
      </c>
      <c r="Q184" s="7">
        <v>1609.5329454760322</v>
      </c>
      <c r="R184" s="7">
        <v>60.869482260911354</v>
      </c>
      <c r="S184" s="7">
        <v>1449.8803294064114</v>
      </c>
      <c r="T184" s="7">
        <v>48.862840895801213</v>
      </c>
      <c r="U184" s="26">
        <v>111.01143403573062</v>
      </c>
      <c r="V184" s="22">
        <f t="shared" si="2"/>
        <v>104.40001713336011</v>
      </c>
    </row>
    <row r="185" spans="1:22" x14ac:dyDescent="0.25">
      <c r="A185" s="17"/>
      <c r="B185" s="7" t="s">
        <v>80</v>
      </c>
      <c r="C185" s="7">
        <v>386.77239301246027</v>
      </c>
      <c r="D185" s="8">
        <v>0.26607648785836396</v>
      </c>
      <c r="E185" s="8"/>
      <c r="F185" s="9">
        <v>3.6381230723326539</v>
      </c>
      <c r="G185" s="9">
        <v>0.32529931879262258</v>
      </c>
      <c r="H185" s="9">
        <v>0.28667334750000001</v>
      </c>
      <c r="I185" s="9">
        <v>2.1739999999999999E-2</v>
      </c>
      <c r="J185" s="8">
        <v>0.8481378689800001</v>
      </c>
      <c r="K185" s="16">
        <v>9.20425822E-2</v>
      </c>
      <c r="L185" s="16">
        <v>4.3600000000000002E-3</v>
      </c>
      <c r="M185" s="16"/>
      <c r="N185" s="10"/>
      <c r="O185" s="7">
        <v>1557.912143096592</v>
      </c>
      <c r="P185" s="7">
        <v>71.332003951867023</v>
      </c>
      <c r="Q185" s="7">
        <v>1624.8837205651091</v>
      </c>
      <c r="R185" s="7">
        <v>108.93082015490302</v>
      </c>
      <c r="S185" s="7">
        <v>1468.2646416811851</v>
      </c>
      <c r="T185" s="7">
        <v>89.943565438736712</v>
      </c>
      <c r="U185" s="26">
        <v>110.66695161334081</v>
      </c>
      <c r="V185" s="22">
        <f t="shared" si="2"/>
        <v>104.29880322618199</v>
      </c>
    </row>
    <row r="186" spans="1:22" x14ac:dyDescent="0.25">
      <c r="A186" s="17"/>
      <c r="B186" s="7" t="s">
        <v>81</v>
      </c>
      <c r="C186" s="7">
        <v>67.054105441002648</v>
      </c>
      <c r="D186" s="8">
        <v>5.7564999694015143E-2</v>
      </c>
      <c r="E186" s="8"/>
      <c r="F186" s="9">
        <v>3.5902820088440475</v>
      </c>
      <c r="G186" s="9">
        <v>0.32220560770219525</v>
      </c>
      <c r="H186" s="9">
        <v>0.27651257610000002</v>
      </c>
      <c r="I186" s="9">
        <v>2.2179999999999998E-2</v>
      </c>
      <c r="J186" s="8">
        <v>0.89380364553300384</v>
      </c>
      <c r="K186" s="16">
        <v>9.4169962999999995E-2</v>
      </c>
      <c r="L186" s="16">
        <v>3.7899999999999991E-3</v>
      </c>
      <c r="M186" s="16"/>
      <c r="N186" s="10"/>
      <c r="O186" s="7">
        <v>1547.3843346909771</v>
      </c>
      <c r="P186" s="7">
        <v>71.390172201094401</v>
      </c>
      <c r="Q186" s="7">
        <v>1573.7747601489464</v>
      </c>
      <c r="R186" s="7">
        <v>112.02072025690734</v>
      </c>
      <c r="S186" s="7">
        <v>1511.525486707432</v>
      </c>
      <c r="T186" s="7">
        <v>75.976662064208483</v>
      </c>
      <c r="U186" s="26">
        <v>104.11830789417336</v>
      </c>
      <c r="V186" s="22">
        <f t="shared" si="2"/>
        <v>101.70548614628696</v>
      </c>
    </row>
    <row r="187" spans="1:22" x14ac:dyDescent="0.25">
      <c r="A187" s="17"/>
      <c r="B187" s="7" t="s">
        <v>82</v>
      </c>
      <c r="C187" s="7">
        <v>215.89826693914785</v>
      </c>
      <c r="D187" s="8">
        <v>0.33163465366978839</v>
      </c>
      <c r="E187" s="8"/>
      <c r="F187" s="9">
        <v>3.768592417013263</v>
      </c>
      <c r="G187" s="9">
        <v>0.14914100868147875</v>
      </c>
      <c r="H187" s="9">
        <v>0.28565332139999999</v>
      </c>
      <c r="I187" s="9">
        <v>9.8300000000000002E-3</v>
      </c>
      <c r="J187" s="8">
        <v>0.86955355228664888</v>
      </c>
      <c r="K187" s="16">
        <v>9.5683844599999998E-2</v>
      </c>
      <c r="L187" s="16">
        <v>1.8699999999999999E-3</v>
      </c>
      <c r="M187" s="16"/>
      <c r="N187" s="10"/>
      <c r="O187" s="7">
        <v>1586.0802869264353</v>
      </c>
      <c r="P187" s="7">
        <v>31.767164168988643</v>
      </c>
      <c r="Q187" s="7">
        <v>1619.7712197763763</v>
      </c>
      <c r="R187" s="7">
        <v>49.289715381280303</v>
      </c>
      <c r="S187" s="7">
        <v>1541.5722495461496</v>
      </c>
      <c r="T187" s="7">
        <v>36.747206754738137</v>
      </c>
      <c r="U187" s="26">
        <v>105.07267630519743</v>
      </c>
      <c r="V187" s="22">
        <f t="shared" si="2"/>
        <v>102.1241631415285</v>
      </c>
    </row>
    <row r="188" spans="1:22" x14ac:dyDescent="0.25">
      <c r="A188" s="17"/>
      <c r="B188" s="7" t="s">
        <v>83</v>
      </c>
      <c r="C188" s="7">
        <v>360.51373919661597</v>
      </c>
      <c r="D188" s="8">
        <v>0.1580804994735997</v>
      </c>
      <c r="E188" s="8"/>
      <c r="F188" s="9">
        <v>3.4974630343551776</v>
      </c>
      <c r="G188" s="9">
        <v>0.19718999676222335</v>
      </c>
      <c r="H188" s="9">
        <v>0.27106520589999999</v>
      </c>
      <c r="I188" s="9">
        <v>1.3520000000000001E-2</v>
      </c>
      <c r="J188" s="8">
        <v>0.88464936457484022</v>
      </c>
      <c r="K188" s="16">
        <v>9.3578931800000001E-2</v>
      </c>
      <c r="L188" s="16">
        <v>2.4599999999999999E-3</v>
      </c>
      <c r="M188" s="16"/>
      <c r="N188" s="10"/>
      <c r="O188" s="7">
        <v>1526.642095400151</v>
      </c>
      <c r="P188" s="7">
        <v>44.547743486633976</v>
      </c>
      <c r="Q188" s="7">
        <v>1546.2065671154694</v>
      </c>
      <c r="R188" s="7">
        <v>68.571467850431986</v>
      </c>
      <c r="S188" s="7">
        <v>1499.6305416558766</v>
      </c>
      <c r="T188" s="7">
        <v>49.704999516209128</v>
      </c>
      <c r="U188" s="26">
        <v>103.10583334800343</v>
      </c>
      <c r="V188" s="22">
        <f t="shared" si="2"/>
        <v>101.28153624050242</v>
      </c>
    </row>
    <row r="189" spans="1:22" x14ac:dyDescent="0.25">
      <c r="A189" s="17"/>
      <c r="B189" s="7" t="s">
        <v>96</v>
      </c>
      <c r="C189" s="7">
        <v>301.57502581570606</v>
      </c>
      <c r="D189" s="8">
        <v>0.15816937064467204</v>
      </c>
      <c r="E189" s="8"/>
      <c r="F189" s="9">
        <v>3.6826486656685442</v>
      </c>
      <c r="G189" s="9">
        <v>0.30507802320146976</v>
      </c>
      <c r="H189" s="9">
        <v>0.28522546650000002</v>
      </c>
      <c r="I189" s="9">
        <v>2.0299999999999999E-2</v>
      </c>
      <c r="J189" s="8">
        <v>0.8591264762045896</v>
      </c>
      <c r="K189" s="16">
        <v>9.3642007200000002E-2</v>
      </c>
      <c r="L189" s="16">
        <v>3.9699999999999996E-3</v>
      </c>
      <c r="M189" s="16"/>
      <c r="N189" s="10"/>
      <c r="O189" s="7">
        <v>1567.6132446977267</v>
      </c>
      <c r="P189" s="7">
        <v>66.246793882231827</v>
      </c>
      <c r="Q189" s="7">
        <v>1617.6255488612869</v>
      </c>
      <c r="R189" s="7">
        <v>101.82889724864901</v>
      </c>
      <c r="S189" s="7">
        <v>1500.9044602309359</v>
      </c>
      <c r="T189" s="7">
        <v>80.147296106722735</v>
      </c>
      <c r="U189" s="26">
        <v>107.77671675466883</v>
      </c>
      <c r="V189" s="22">
        <f t="shared" si="2"/>
        <v>103.19034713011779</v>
      </c>
    </row>
    <row r="190" spans="1:22" x14ac:dyDescent="0.25">
      <c r="A190" s="17"/>
      <c r="B190" s="7" t="s">
        <v>84</v>
      </c>
      <c r="C190" s="7">
        <v>687.13587764728879</v>
      </c>
      <c r="D190" s="8">
        <v>-5.8590170182414705E-2</v>
      </c>
      <c r="E190" s="8"/>
      <c r="F190" s="9">
        <v>2.0987875378958947</v>
      </c>
      <c r="G190" s="9">
        <v>0.12834523063072989</v>
      </c>
      <c r="H190" s="9">
        <v>0.2011571771</v>
      </c>
      <c r="I190" s="9">
        <v>1.1599999999999999E-2</v>
      </c>
      <c r="J190" s="8">
        <v>0.94299892770977123</v>
      </c>
      <c r="K190" s="16">
        <v>7.5671382699999998E-2</v>
      </c>
      <c r="L190" s="16">
        <v>1.5399999999999999E-3</v>
      </c>
      <c r="M190" s="16"/>
      <c r="N190" s="10"/>
      <c r="O190" s="7">
        <v>1148.4093193655854</v>
      </c>
      <c r="P190" s="7">
        <v>42.079092507652717</v>
      </c>
      <c r="Q190" s="7">
        <v>1181.5336431372002</v>
      </c>
      <c r="R190" s="7">
        <v>62.257238928768402</v>
      </c>
      <c r="S190" s="7">
        <v>1086.3898723250929</v>
      </c>
      <c r="T190" s="7">
        <v>40.794982338287355</v>
      </c>
      <c r="U190" s="26">
        <v>108.75779250486572</v>
      </c>
      <c r="V190" s="22">
        <f t="shared" si="2"/>
        <v>102.88436563627971</v>
      </c>
    </row>
    <row r="191" spans="1:22" x14ac:dyDescent="0.25">
      <c r="A191" s="17"/>
      <c r="B191" s="7" t="s">
        <v>100</v>
      </c>
      <c r="C191" s="7">
        <v>413.81442643811874</v>
      </c>
      <c r="D191" s="8">
        <v>0.15781043204154394</v>
      </c>
      <c r="E191" s="8"/>
      <c r="F191" s="9">
        <v>3.0304794753305617</v>
      </c>
      <c r="G191" s="9">
        <v>0.14349932280287794</v>
      </c>
      <c r="H191" s="9">
        <v>0.23816457569999999</v>
      </c>
      <c r="I191" s="9">
        <v>9.8899999999999995E-3</v>
      </c>
      <c r="J191" s="8">
        <v>0.87696168964461085</v>
      </c>
      <c r="K191" s="16">
        <v>9.2285380400000006E-2</v>
      </c>
      <c r="L191" s="16">
        <v>2.0999999999999999E-3</v>
      </c>
      <c r="M191" s="16"/>
      <c r="N191" s="10"/>
      <c r="O191" s="7">
        <v>1415.3275578923415</v>
      </c>
      <c r="P191" s="7">
        <v>36.166514389434951</v>
      </c>
      <c r="Q191" s="7">
        <v>1377.1481204185293</v>
      </c>
      <c r="R191" s="7">
        <v>51.492663793391898</v>
      </c>
      <c r="S191" s="7">
        <v>1473.265107956573</v>
      </c>
      <c r="T191" s="7">
        <v>43.178355582481814</v>
      </c>
      <c r="U191" s="26">
        <v>93.475920455934883</v>
      </c>
      <c r="V191" s="22">
        <f t="shared" si="2"/>
        <v>97.302430998328916</v>
      </c>
    </row>
    <row r="192" spans="1:22" x14ac:dyDescent="0.25">
      <c r="A192" s="17"/>
      <c r="B192" s="7" t="s">
        <v>102</v>
      </c>
      <c r="C192" s="7">
        <v>467.26066147200351</v>
      </c>
      <c r="D192" s="8">
        <v>0.26989635935512724</v>
      </c>
      <c r="E192" s="8"/>
      <c r="F192" s="9">
        <v>3.8928911127012276</v>
      </c>
      <c r="G192" s="9">
        <v>0.18394822751721121</v>
      </c>
      <c r="H192" s="9">
        <v>0.3001870532</v>
      </c>
      <c r="I192" s="9">
        <v>1.0070000000000001E-2</v>
      </c>
      <c r="J192" s="8">
        <v>0.70992776545291236</v>
      </c>
      <c r="K192" s="16">
        <v>9.4054379800000004E-2</v>
      </c>
      <c r="L192" s="16">
        <v>3.13E-3</v>
      </c>
      <c r="M192" s="16"/>
      <c r="N192" s="10"/>
      <c r="O192" s="7">
        <v>1612.2083143328193</v>
      </c>
      <c r="P192" s="7">
        <v>38.19132279570124</v>
      </c>
      <c r="Q192" s="7">
        <v>1692.236204310469</v>
      </c>
      <c r="R192" s="7">
        <v>49.928730406755449</v>
      </c>
      <c r="S192" s="7">
        <v>1509.2066535691758</v>
      </c>
      <c r="T192" s="7">
        <v>62.842431248619619</v>
      </c>
      <c r="U192" s="26">
        <v>112.12753404634417</v>
      </c>
      <c r="V192" s="22">
        <f t="shared" si="2"/>
        <v>104.96386783681659</v>
      </c>
    </row>
    <row r="193" spans="1:22" x14ac:dyDescent="0.25">
      <c r="A193" s="17"/>
      <c r="B193" s="7" t="s">
        <v>167</v>
      </c>
      <c r="C193" s="7">
        <v>54.754129531863803</v>
      </c>
      <c r="D193" s="8">
        <v>4.7865640723894043E-2</v>
      </c>
      <c r="E193" s="8"/>
      <c r="F193" s="9">
        <v>2.2871737253750082</v>
      </c>
      <c r="G193" s="9">
        <v>0.15605793218955122</v>
      </c>
      <c r="H193" s="9">
        <v>0.2119867242</v>
      </c>
      <c r="I193" s="9">
        <v>8.5000000000000006E-3</v>
      </c>
      <c r="J193" s="8">
        <v>0.58765653096995418</v>
      </c>
      <c r="K193" s="16">
        <v>7.8250877199999999E-2</v>
      </c>
      <c r="L193" s="16">
        <v>4.3200000000000001E-3</v>
      </c>
      <c r="M193" s="16"/>
      <c r="N193" s="10"/>
      <c r="O193" s="7">
        <v>1208.3344118844009</v>
      </c>
      <c r="P193" s="7">
        <v>48.241377498027305</v>
      </c>
      <c r="Q193" s="7">
        <v>1239.3936113248556</v>
      </c>
      <c r="R193" s="7">
        <v>45.211236935239754</v>
      </c>
      <c r="S193" s="7">
        <v>1153.2499241504947</v>
      </c>
      <c r="T193" s="7">
        <v>109.57673331484074</v>
      </c>
      <c r="U193" s="26">
        <v>107.46964602991982</v>
      </c>
      <c r="V193" s="22">
        <f t="shared" si="2"/>
        <v>102.57041421108066</v>
      </c>
    </row>
    <row r="194" spans="1:22" x14ac:dyDescent="0.25">
      <c r="A194" s="17"/>
      <c r="B194" s="7" t="s">
        <v>103</v>
      </c>
      <c r="C194" s="7">
        <v>353.21531469842557</v>
      </c>
      <c r="D194" s="8">
        <v>0.30668373257186982</v>
      </c>
      <c r="E194" s="8"/>
      <c r="F194" s="9">
        <v>3.7950089279973587</v>
      </c>
      <c r="G194" s="9">
        <v>0.32528652952603238</v>
      </c>
      <c r="H194" s="9">
        <v>0.28633318120000001</v>
      </c>
      <c r="I194" s="9">
        <v>2.1389999999999999E-2</v>
      </c>
      <c r="J194" s="8">
        <v>0.87153699968826404</v>
      </c>
      <c r="K194" s="16">
        <v>9.6125773799999994E-2</v>
      </c>
      <c r="L194" s="16">
        <v>4.0400000000000002E-3</v>
      </c>
      <c r="M194" s="16"/>
      <c r="N194" s="10"/>
      <c r="O194" s="7">
        <v>1591.6896687542646</v>
      </c>
      <c r="P194" s="7">
        <v>68.98808980416652</v>
      </c>
      <c r="Q194" s="7">
        <v>1623.1792143006187</v>
      </c>
      <c r="R194" s="7">
        <v>107.20512601331848</v>
      </c>
      <c r="S194" s="7">
        <v>1550.2316145141494</v>
      </c>
      <c r="T194" s="7">
        <v>78.934405972798089</v>
      </c>
      <c r="U194" s="26">
        <v>104.70559360959307</v>
      </c>
      <c r="V194" s="22">
        <f t="shared" si="2"/>
        <v>101.97837217671957</v>
      </c>
    </row>
    <row r="195" spans="1:22" x14ac:dyDescent="0.25">
      <c r="A195" s="17"/>
      <c r="B195" s="7" t="s">
        <v>105</v>
      </c>
      <c r="C195" s="7">
        <v>284.2280360150146</v>
      </c>
      <c r="D195" s="8">
        <v>0.16120513161363759</v>
      </c>
      <c r="E195" s="8"/>
      <c r="F195" s="9">
        <v>2.976827468334204</v>
      </c>
      <c r="G195" s="9">
        <v>0.14532994143280403</v>
      </c>
      <c r="H195" s="9">
        <v>0.22670455619999999</v>
      </c>
      <c r="I195" s="9">
        <v>1.008E-2</v>
      </c>
      <c r="J195" s="8">
        <v>0.91074930720664848</v>
      </c>
      <c r="K195" s="16">
        <v>9.5234025299999997E-2</v>
      </c>
      <c r="L195" s="16">
        <v>1.92E-3</v>
      </c>
      <c r="M195" s="16"/>
      <c r="N195" s="10"/>
      <c r="O195" s="7">
        <v>1401.7204477021512</v>
      </c>
      <c r="P195" s="7">
        <v>37.122883430106185</v>
      </c>
      <c r="Q195" s="7">
        <v>1317.2045204977976</v>
      </c>
      <c r="R195" s="7">
        <v>52.972263937270895</v>
      </c>
      <c r="S195" s="7">
        <v>1532.706850295599</v>
      </c>
      <c r="T195" s="7">
        <v>37.952465141972986</v>
      </c>
      <c r="U195" s="26">
        <v>85.939755553631187</v>
      </c>
      <c r="V195" s="22">
        <f t="shared" si="2"/>
        <v>93.970557585651179</v>
      </c>
    </row>
    <row r="196" spans="1:22" x14ac:dyDescent="0.25">
      <c r="A196" s="17"/>
      <c r="B196" s="7" t="s">
        <v>106</v>
      </c>
      <c r="C196" s="7">
        <v>195.51445128854456</v>
      </c>
      <c r="D196" s="8">
        <v>0.19639789070543856</v>
      </c>
      <c r="E196" s="8"/>
      <c r="F196" s="9">
        <v>3.395950795305597</v>
      </c>
      <c r="G196" s="9">
        <v>0.23287244435997281</v>
      </c>
      <c r="H196" s="9">
        <v>0.25815367020000002</v>
      </c>
      <c r="I196" s="9">
        <v>1.541E-2</v>
      </c>
      <c r="J196" s="8">
        <v>0.87049768822957196</v>
      </c>
      <c r="K196" s="16">
        <v>9.5407345000000005E-2</v>
      </c>
      <c r="L196" s="16">
        <v>3.2200000000000006E-3</v>
      </c>
      <c r="M196" s="16"/>
      <c r="N196" s="10"/>
      <c r="O196" s="7">
        <v>1503.4612818379762</v>
      </c>
      <c r="P196" s="7">
        <v>53.839613682095205</v>
      </c>
      <c r="Q196" s="7">
        <v>1480.388752232265</v>
      </c>
      <c r="R196" s="7">
        <v>78.960315295420401</v>
      </c>
      <c r="S196" s="7">
        <v>1536.1289554930188</v>
      </c>
      <c r="T196" s="7">
        <v>63.505029606219423</v>
      </c>
      <c r="U196" s="26">
        <v>96.3713851586852</v>
      </c>
      <c r="V196" s="22">
        <f t="shared" si="2"/>
        <v>98.465372545044517</v>
      </c>
    </row>
    <row r="197" spans="1:22" x14ac:dyDescent="0.25">
      <c r="A197" s="17"/>
      <c r="B197" s="7" t="s">
        <v>107</v>
      </c>
      <c r="C197" s="7">
        <v>367.42675042640064</v>
      </c>
      <c r="D197" s="8">
        <v>0.1264602574165298</v>
      </c>
      <c r="E197" s="8"/>
      <c r="F197" s="9">
        <v>3.5535474691183824</v>
      </c>
      <c r="G197" s="9">
        <v>0.28662463978176644</v>
      </c>
      <c r="H197" s="9">
        <v>0.27743376269999998</v>
      </c>
      <c r="I197" s="9">
        <v>2.0219999999999998E-2</v>
      </c>
      <c r="J197" s="8">
        <v>0.90358796632345006</v>
      </c>
      <c r="K197" s="16">
        <v>9.2896966900000003E-2</v>
      </c>
      <c r="L197" s="16">
        <v>3.2100000000000002E-3</v>
      </c>
      <c r="M197" s="16"/>
      <c r="N197" s="10"/>
      <c r="O197" s="7">
        <v>1539.2258645739228</v>
      </c>
      <c r="P197" s="7">
        <v>63.998254153123753</v>
      </c>
      <c r="Q197" s="7">
        <v>1578.4250932666916</v>
      </c>
      <c r="R197" s="7">
        <v>102.046294757022</v>
      </c>
      <c r="S197" s="7">
        <v>1485.7879731147427</v>
      </c>
      <c r="T197" s="7">
        <v>65.456375718339388</v>
      </c>
      <c r="U197" s="26">
        <v>106.23488154623762</v>
      </c>
      <c r="V197" s="22">
        <f t="shared" si="2"/>
        <v>102.54668464160845</v>
      </c>
    </row>
    <row r="198" spans="1:22" x14ac:dyDescent="0.25">
      <c r="A198" s="17"/>
      <c r="B198" s="7" t="s">
        <v>108</v>
      </c>
      <c r="C198" s="7">
        <v>241.9330010744043</v>
      </c>
      <c r="D198" s="8">
        <v>3.8589410867609271</v>
      </c>
      <c r="E198" s="8"/>
      <c r="F198" s="9">
        <v>3.8282793711397076</v>
      </c>
      <c r="G198" s="9">
        <v>0.31467304830020443</v>
      </c>
      <c r="H198" s="9">
        <v>0.28816745869999999</v>
      </c>
      <c r="I198" s="9">
        <v>1.9449999999999999E-2</v>
      </c>
      <c r="J198" s="8">
        <v>0.82114290552124847</v>
      </c>
      <c r="K198" s="16">
        <v>9.6351263000000006E-2</v>
      </c>
      <c r="L198" s="16">
        <v>4.5199999999999997E-3</v>
      </c>
      <c r="M198" s="16"/>
      <c r="N198" s="10"/>
      <c r="O198" s="7">
        <v>1598.710632418569</v>
      </c>
      <c r="P198" s="7">
        <v>66.26940809513826</v>
      </c>
      <c r="Q198" s="7">
        <v>1632.3650846068683</v>
      </c>
      <c r="R198" s="7">
        <v>97.341602991398986</v>
      </c>
      <c r="S198" s="7">
        <v>1554.6308369165863</v>
      </c>
      <c r="T198" s="7">
        <v>88.055008175881554</v>
      </c>
      <c r="U198" s="26">
        <v>105.00017405060986</v>
      </c>
      <c r="V198" s="22">
        <f t="shared" ref="V198:V258" si="3">Q198/O198*100</f>
        <v>102.10509966630958</v>
      </c>
    </row>
    <row r="199" spans="1:22" x14ac:dyDescent="0.25">
      <c r="A199" s="17"/>
      <c r="B199" s="7" t="s">
        <v>168</v>
      </c>
      <c r="C199" s="7">
        <v>542.16383026209667</v>
      </c>
      <c r="D199" s="8">
        <v>0.22996676166638086</v>
      </c>
      <c r="E199" s="8"/>
      <c r="F199" s="9">
        <v>3.4028539911423956</v>
      </c>
      <c r="G199" s="9">
        <v>0.33243558321261946</v>
      </c>
      <c r="H199" s="9">
        <v>0.26782368410000001</v>
      </c>
      <c r="I199" s="9">
        <v>2.4400000000000002E-2</v>
      </c>
      <c r="J199" s="8">
        <v>0.93255973034565476</v>
      </c>
      <c r="K199" s="16">
        <v>9.2149516400000006E-2</v>
      </c>
      <c r="L199" s="16">
        <v>3.2499999999999999E-3</v>
      </c>
      <c r="M199" s="16"/>
      <c r="N199" s="10"/>
      <c r="O199" s="7">
        <v>1505.0545413031641</v>
      </c>
      <c r="P199" s="7">
        <v>76.812247455485476</v>
      </c>
      <c r="Q199" s="7">
        <v>1529.7456628674306</v>
      </c>
      <c r="R199" s="7">
        <v>124.08028995689813</v>
      </c>
      <c r="S199" s="7">
        <v>1470.4690067998599</v>
      </c>
      <c r="T199" s="7">
        <v>66.947386375814901</v>
      </c>
      <c r="U199" s="26">
        <v>104.03113943874089</v>
      </c>
      <c r="V199" s="22">
        <f t="shared" si="3"/>
        <v>101.64054663048208</v>
      </c>
    </row>
    <row r="200" spans="1:22" x14ac:dyDescent="0.25">
      <c r="A200" s="17"/>
      <c r="B200" s="7" t="s">
        <v>109</v>
      </c>
      <c r="C200" s="7">
        <v>389.59717371030024</v>
      </c>
      <c r="D200" s="8">
        <v>0.12062011703719745</v>
      </c>
      <c r="E200" s="8"/>
      <c r="F200" s="9">
        <v>3.580919785260146</v>
      </c>
      <c r="G200" s="9">
        <v>0.19707030398626002</v>
      </c>
      <c r="H200" s="9">
        <v>0.2754390296</v>
      </c>
      <c r="I200" s="9">
        <v>1.191E-2</v>
      </c>
      <c r="J200" s="8">
        <v>0.78570530961026075</v>
      </c>
      <c r="K200" s="16">
        <v>9.42904782E-2</v>
      </c>
      <c r="L200" s="16">
        <v>3.2100000000000002E-3</v>
      </c>
      <c r="M200" s="16"/>
      <c r="N200" s="10">
        <f>COUNT(F129:F200)</f>
        <v>72</v>
      </c>
      <c r="O200" s="7">
        <v>1545.3112701824346</v>
      </c>
      <c r="P200" s="7">
        <v>43.708564374725142</v>
      </c>
      <c r="Q200" s="7">
        <v>1568.3510477434779</v>
      </c>
      <c r="R200" s="7">
        <v>60.198114394917638</v>
      </c>
      <c r="S200" s="7">
        <v>1513.9394753612612</v>
      </c>
      <c r="T200" s="7">
        <v>64.24671233371518</v>
      </c>
      <c r="U200" s="26">
        <v>103.59403881514039</v>
      </c>
      <c r="V200" s="22">
        <f t="shared" si="3"/>
        <v>101.49094735834829</v>
      </c>
    </row>
    <row r="201" spans="1:22" x14ac:dyDescent="0.25">
      <c r="A201" s="17"/>
      <c r="B201" s="7"/>
      <c r="C201" s="7"/>
      <c r="D201" s="8"/>
      <c r="E201" s="8"/>
      <c r="F201" s="9"/>
      <c r="G201" s="9"/>
      <c r="H201" s="9"/>
      <c r="I201" s="9"/>
      <c r="J201" s="8"/>
      <c r="K201" s="16"/>
      <c r="L201" s="16"/>
      <c r="M201" s="16"/>
      <c r="N201" s="10"/>
      <c r="O201" s="7"/>
      <c r="P201" s="7"/>
      <c r="Q201" s="7"/>
      <c r="R201" s="7"/>
      <c r="S201" s="7"/>
      <c r="T201" s="7"/>
      <c r="U201" s="26"/>
      <c r="V201" s="22"/>
    </row>
    <row r="202" spans="1:22" x14ac:dyDescent="0.25">
      <c r="A202" s="17" t="s">
        <v>23</v>
      </c>
      <c r="B202" s="7" t="s">
        <v>31</v>
      </c>
      <c r="C202" s="7">
        <v>849.80389042224692</v>
      </c>
      <c r="D202" s="8">
        <v>0.38415735253762917</v>
      </c>
      <c r="E202" s="8"/>
      <c r="F202" s="9">
        <v>3.7988921728187384</v>
      </c>
      <c r="G202" s="9">
        <v>0.11811902843196265</v>
      </c>
      <c r="H202" s="9">
        <v>0.28974956159999998</v>
      </c>
      <c r="I202" s="9">
        <v>7.1000000000000004E-3</v>
      </c>
      <c r="J202" s="8">
        <v>0.78808427491545074</v>
      </c>
      <c r="K202" s="16">
        <v>9.5089574600000004E-2</v>
      </c>
      <c r="L202" s="16">
        <v>1.8200000000000002E-3</v>
      </c>
      <c r="M202" s="16"/>
      <c r="N202" s="10"/>
      <c r="O202" s="7">
        <v>1592.5116453740297</v>
      </c>
      <c r="P202" s="7">
        <v>24.997496276567972</v>
      </c>
      <c r="Q202" s="7">
        <v>1640.2775905349165</v>
      </c>
      <c r="R202" s="7">
        <v>35.487511997562251</v>
      </c>
      <c r="S202" s="7">
        <v>1529.8487975150799</v>
      </c>
      <c r="T202" s="7">
        <v>36.044078333836111</v>
      </c>
      <c r="U202" s="26">
        <v>107.21828151901059</v>
      </c>
      <c r="V202" s="22">
        <f t="shared" si="3"/>
        <v>102.99940947368509</v>
      </c>
    </row>
    <row r="203" spans="1:22" x14ac:dyDescent="0.25">
      <c r="A203" s="17"/>
      <c r="B203" s="7" t="s">
        <v>30</v>
      </c>
      <c r="C203" s="7">
        <v>221.96101579835391</v>
      </c>
      <c r="D203" s="8">
        <v>0.66305461218366313</v>
      </c>
      <c r="E203" s="8"/>
      <c r="F203" s="9">
        <v>3.5660780931585072</v>
      </c>
      <c r="G203" s="9">
        <v>0.17406866520137604</v>
      </c>
      <c r="H203" s="9">
        <v>0.27207705199999999</v>
      </c>
      <c r="I203" s="9">
        <v>8.2000000000000007E-3</v>
      </c>
      <c r="J203" s="8">
        <v>0.6174363438166377</v>
      </c>
      <c r="K203" s="16">
        <v>9.5059967499999995E-2</v>
      </c>
      <c r="L203" s="16">
        <v>3.65E-3</v>
      </c>
      <c r="M203" s="16"/>
      <c r="N203" s="10"/>
      <c r="O203" s="7">
        <v>1542.0161965271927</v>
      </c>
      <c r="P203" s="7">
        <v>38.727342276275976</v>
      </c>
      <c r="Q203" s="7">
        <v>1551.3362678807975</v>
      </c>
      <c r="R203" s="7">
        <v>41.555130955330583</v>
      </c>
      <c r="S203" s="7">
        <v>1529.2623314112245</v>
      </c>
      <c r="T203" s="7">
        <v>72.314339426377089</v>
      </c>
      <c r="U203" s="26">
        <v>101.44343687908686</v>
      </c>
      <c r="V203" s="22">
        <f t="shared" si="3"/>
        <v>100.6044081362177</v>
      </c>
    </row>
    <row r="204" spans="1:22" x14ac:dyDescent="0.25">
      <c r="A204" s="17"/>
      <c r="B204" s="7" t="s">
        <v>32</v>
      </c>
      <c r="C204" s="7">
        <v>255.86707280907376</v>
      </c>
      <c r="D204" s="8">
        <v>0.5367952729893497</v>
      </c>
      <c r="E204" s="8"/>
      <c r="F204" s="9">
        <v>3.5225518990863312</v>
      </c>
      <c r="G204" s="9">
        <v>0.16021856689017452</v>
      </c>
      <c r="H204" s="9">
        <v>0.26902218950000001</v>
      </c>
      <c r="I204" s="9">
        <v>1.111E-2</v>
      </c>
      <c r="J204" s="8">
        <v>0.90796793920793917</v>
      </c>
      <c r="K204" s="16">
        <v>9.4965973100000003E-2</v>
      </c>
      <c r="L204" s="16">
        <v>1.81E-3</v>
      </c>
      <c r="M204" s="16"/>
      <c r="N204" s="10"/>
      <c r="O204" s="7">
        <v>1532.2906168177949</v>
      </c>
      <c r="P204" s="7">
        <v>35.986613465769437</v>
      </c>
      <c r="Q204" s="7">
        <v>1535.836740660618</v>
      </c>
      <c r="R204" s="7">
        <v>56.438328681463986</v>
      </c>
      <c r="S204" s="7">
        <v>1527.3989488956699</v>
      </c>
      <c r="T204" s="7">
        <v>35.904355475277271</v>
      </c>
      <c r="U204" s="26">
        <v>100.55242880526065</v>
      </c>
      <c r="V204" s="22">
        <f t="shared" si="3"/>
        <v>100.23142632369488</v>
      </c>
    </row>
    <row r="205" spans="1:22" x14ac:dyDescent="0.25">
      <c r="A205" s="17"/>
      <c r="B205" s="7" t="s">
        <v>33</v>
      </c>
      <c r="C205" s="7">
        <v>174.5437046544611</v>
      </c>
      <c r="D205" s="8">
        <v>0.21114140931220834</v>
      </c>
      <c r="E205" s="8"/>
      <c r="F205" s="9">
        <v>3.3132757217380746</v>
      </c>
      <c r="G205" s="9">
        <v>0.15532663209045347</v>
      </c>
      <c r="H205" s="9">
        <v>0.2524462032</v>
      </c>
      <c r="I205" s="9">
        <v>3.7699999999999999E-3</v>
      </c>
      <c r="J205" s="8">
        <v>0.31855480442172107</v>
      </c>
      <c r="K205" s="16">
        <v>9.5189152499999999E-2</v>
      </c>
      <c r="L205" s="16">
        <v>4.2299999999999994E-3</v>
      </c>
      <c r="M205" s="16"/>
      <c r="N205" s="10"/>
      <c r="O205" s="7">
        <v>1484.1830163841605</v>
      </c>
      <c r="P205" s="7">
        <v>36.581074175142589</v>
      </c>
      <c r="Q205" s="7">
        <v>1451.0788171958932</v>
      </c>
      <c r="R205" s="7">
        <v>19.404470073053517</v>
      </c>
      <c r="S205" s="7">
        <v>1531.8195925502816</v>
      </c>
      <c r="T205" s="7">
        <v>83.663277799172775</v>
      </c>
      <c r="U205" s="26">
        <v>94.72909370352383</v>
      </c>
      <c r="V205" s="22">
        <f t="shared" si="3"/>
        <v>97.769533890172283</v>
      </c>
    </row>
    <row r="206" spans="1:22" x14ac:dyDescent="0.25">
      <c r="A206" s="17"/>
      <c r="B206" s="7" t="s">
        <v>85</v>
      </c>
      <c r="C206" s="7">
        <v>232.37717087547398</v>
      </c>
      <c r="D206" s="8">
        <v>0.24963830213937108</v>
      </c>
      <c r="E206" s="8"/>
      <c r="F206" s="9">
        <v>3.4487330602948481</v>
      </c>
      <c r="G206" s="9">
        <v>0.20822673441837886</v>
      </c>
      <c r="H206" s="9">
        <v>0.26248524309999999</v>
      </c>
      <c r="I206" s="9">
        <v>1.5270000000000001E-2</v>
      </c>
      <c r="J206" s="8">
        <v>0.96351224136716218</v>
      </c>
      <c r="K206" s="16">
        <v>9.5291335399999996E-2</v>
      </c>
      <c r="L206" s="16">
        <v>1.5400000000000001E-3</v>
      </c>
      <c r="M206" s="16"/>
      <c r="N206" s="10"/>
      <c r="O206" s="7">
        <v>1515.5803930447373</v>
      </c>
      <c r="P206" s="7">
        <v>47.560619417436897</v>
      </c>
      <c r="Q206" s="7">
        <v>1502.5443575529532</v>
      </c>
      <c r="R206" s="7">
        <v>77.97441256724062</v>
      </c>
      <c r="S206" s="7">
        <v>1533.8392681396706</v>
      </c>
      <c r="T206" s="7">
        <v>30.418167886519729</v>
      </c>
      <c r="U206" s="26">
        <v>97.959700782424648</v>
      </c>
      <c r="V206" s="22">
        <f t="shared" si="3"/>
        <v>99.139865126811571</v>
      </c>
    </row>
    <row r="207" spans="1:22" x14ac:dyDescent="0.25">
      <c r="A207" s="17"/>
      <c r="B207" s="7" t="s">
        <v>39</v>
      </c>
      <c r="C207" s="7">
        <v>216.23406068509976</v>
      </c>
      <c r="D207" s="8">
        <v>0.35137543992477294</v>
      </c>
      <c r="E207" s="8"/>
      <c r="F207" s="9">
        <v>3.0515572988217547</v>
      </c>
      <c r="G207" s="9">
        <v>4.5320937304465479E-2</v>
      </c>
      <c r="H207" s="9">
        <v>0.23433967159999999</v>
      </c>
      <c r="I207" s="9">
        <v>2.7299999999999998E-3</v>
      </c>
      <c r="J207" s="8">
        <v>0.78440341544992953</v>
      </c>
      <c r="K207" s="16">
        <v>9.4444014100000001E-2</v>
      </c>
      <c r="L207" s="16">
        <v>8.7000000000000001E-4</v>
      </c>
      <c r="M207" s="16"/>
      <c r="N207" s="10"/>
      <c r="O207" s="7">
        <v>1420.6237756387807</v>
      </c>
      <c r="P207" s="7">
        <v>11.358603082276773</v>
      </c>
      <c r="Q207" s="7">
        <v>1357.2032117442486</v>
      </c>
      <c r="R207" s="7">
        <v>14.257614672668865</v>
      </c>
      <c r="S207" s="7">
        <v>1517.0093009507034</v>
      </c>
      <c r="T207" s="7">
        <v>17.37724918971</v>
      </c>
      <c r="U207" s="26">
        <v>89.465714606607563</v>
      </c>
      <c r="V207" s="22">
        <f t="shared" si="3"/>
        <v>95.535724166941023</v>
      </c>
    </row>
    <row r="208" spans="1:22" x14ac:dyDescent="0.25">
      <c r="A208" s="17"/>
      <c r="B208" s="7" t="s">
        <v>41</v>
      </c>
      <c r="C208" s="7">
        <v>224.88731879436776</v>
      </c>
      <c r="D208" s="8">
        <v>0.44612755110864721</v>
      </c>
      <c r="E208" s="8"/>
      <c r="F208" s="9">
        <v>3.5511720304233481</v>
      </c>
      <c r="G208" s="9">
        <v>0.11112728188602215</v>
      </c>
      <c r="H208" s="9">
        <v>0.27222619269999998</v>
      </c>
      <c r="I208" s="9">
        <v>6.4599999999999996E-3</v>
      </c>
      <c r="J208" s="8">
        <v>0.75832195227735399</v>
      </c>
      <c r="K208" s="16">
        <v>9.4610759200000005E-2</v>
      </c>
      <c r="L208" s="16">
        <v>1.9300000000000003E-3</v>
      </c>
      <c r="M208" s="16"/>
      <c r="N208" s="10"/>
      <c r="O208" s="7">
        <v>1538.6960338087167</v>
      </c>
      <c r="P208" s="7">
        <v>24.797830235309334</v>
      </c>
      <c r="Q208" s="7">
        <v>1552.0920132713788</v>
      </c>
      <c r="R208" s="7">
        <v>32.733325067775809</v>
      </c>
      <c r="S208" s="7">
        <v>1520.3361694901532</v>
      </c>
      <c r="T208" s="7">
        <v>38.464562840391721</v>
      </c>
      <c r="U208" s="26">
        <v>102.08873829475984</v>
      </c>
      <c r="V208" s="22">
        <f t="shared" si="3"/>
        <v>100.87060596559174</v>
      </c>
    </row>
    <row r="209" spans="1:22" x14ac:dyDescent="0.25">
      <c r="A209" s="17"/>
      <c r="B209" s="7" t="s">
        <v>45</v>
      </c>
      <c r="C209" s="7">
        <v>88.570497052224781</v>
      </c>
      <c r="D209" s="8">
        <v>0.49136767143587751</v>
      </c>
      <c r="E209" s="8"/>
      <c r="F209" s="9">
        <v>3.019368453218354</v>
      </c>
      <c r="G209" s="9">
        <v>0.15618341510338482</v>
      </c>
      <c r="H209" s="9">
        <v>0.2316091247</v>
      </c>
      <c r="I209" s="9">
        <v>7.7200000000000003E-3</v>
      </c>
      <c r="J209" s="8">
        <v>0.64438115857178002</v>
      </c>
      <c r="K209" s="16">
        <v>9.4549486200000005E-2</v>
      </c>
      <c r="L209" s="16">
        <v>3.7399999999999998E-3</v>
      </c>
      <c r="M209" s="16"/>
      <c r="N209" s="10"/>
      <c r="O209" s="7">
        <v>1412.5245358174147</v>
      </c>
      <c r="P209" s="7">
        <v>39.475326675151791</v>
      </c>
      <c r="Q209" s="7">
        <v>1342.9269676619574</v>
      </c>
      <c r="R209" s="7">
        <v>40.408087506194761</v>
      </c>
      <c r="S209" s="7">
        <v>1519.1145144784643</v>
      </c>
      <c r="T209" s="7">
        <v>74.597968979943388</v>
      </c>
      <c r="U209" s="26">
        <v>88.40195751292687</v>
      </c>
      <c r="V209" s="22">
        <f t="shared" si="3"/>
        <v>95.072824125127013</v>
      </c>
    </row>
    <row r="210" spans="1:22" x14ac:dyDescent="0.25">
      <c r="A210" s="17"/>
      <c r="B210" s="7" t="s">
        <v>87</v>
      </c>
      <c r="C210" s="7">
        <v>271.70841904159039</v>
      </c>
      <c r="D210" s="8">
        <v>0.41952479121240382</v>
      </c>
      <c r="E210" s="8"/>
      <c r="F210" s="9">
        <v>3.3540981469009021</v>
      </c>
      <c r="G210" s="9">
        <v>0.13129906462281635</v>
      </c>
      <c r="H210" s="9">
        <v>0.2547245413</v>
      </c>
      <c r="I210" s="9">
        <v>9.11E-3</v>
      </c>
      <c r="J210" s="8">
        <v>0.91361184722318611</v>
      </c>
      <c r="K210" s="16">
        <v>9.5500072899999996E-2</v>
      </c>
      <c r="L210" s="16">
        <v>1.5200000000000001E-3</v>
      </c>
      <c r="M210" s="16"/>
      <c r="N210" s="10"/>
      <c r="O210" s="7">
        <v>1493.7477832524512</v>
      </c>
      <c r="P210" s="7">
        <v>30.628450131255136</v>
      </c>
      <c r="Q210" s="7">
        <v>1462.7949040356254</v>
      </c>
      <c r="R210" s="7">
        <v>46.805384959512025</v>
      </c>
      <c r="S210" s="7">
        <v>1537.9566313727851</v>
      </c>
      <c r="T210" s="7">
        <v>29.941178732275155</v>
      </c>
      <c r="U210" s="26">
        <v>95.112883822343548</v>
      </c>
      <c r="V210" s="22">
        <f t="shared" si="3"/>
        <v>97.927837646765923</v>
      </c>
    </row>
    <row r="211" spans="1:22" x14ac:dyDescent="0.25">
      <c r="A211" s="17"/>
      <c r="B211" s="7" t="s">
        <v>88</v>
      </c>
      <c r="C211" s="7">
        <v>171.04137564190137</v>
      </c>
      <c r="D211" s="8">
        <v>0.30696465850344617</v>
      </c>
      <c r="E211" s="8"/>
      <c r="F211" s="9">
        <v>3.0790463029624786</v>
      </c>
      <c r="G211" s="9">
        <v>0.19522553567982534</v>
      </c>
      <c r="H211" s="9">
        <v>0.23430651259999999</v>
      </c>
      <c r="I211" s="9">
        <v>1.184E-2</v>
      </c>
      <c r="J211" s="8">
        <v>0.79697911186068815</v>
      </c>
      <c r="K211" s="16">
        <v>9.5308269700000003E-2</v>
      </c>
      <c r="L211" s="16">
        <v>3.65E-3</v>
      </c>
      <c r="M211" s="16"/>
      <c r="N211" s="10"/>
      <c r="O211" s="7">
        <v>1427.4896804777868</v>
      </c>
      <c r="P211" s="7">
        <v>48.633982230861761</v>
      </c>
      <c r="Q211" s="7">
        <v>1357.0300345192209</v>
      </c>
      <c r="R211" s="7">
        <v>61.838679688631942</v>
      </c>
      <c r="S211" s="7">
        <v>1534.1737182736715</v>
      </c>
      <c r="T211" s="7">
        <v>72.079005237356071</v>
      </c>
      <c r="U211" s="26">
        <v>88.453479443398265</v>
      </c>
      <c r="V211" s="22">
        <f t="shared" si="3"/>
        <v>95.064087192911771</v>
      </c>
    </row>
    <row r="212" spans="1:22" x14ac:dyDescent="0.25">
      <c r="A212" s="17"/>
      <c r="B212" s="7" t="s">
        <v>47</v>
      </c>
      <c r="C212" s="7">
        <v>155.14830565406635</v>
      </c>
      <c r="D212" s="8">
        <v>0.394617701663251</v>
      </c>
      <c r="E212" s="8"/>
      <c r="F212" s="9">
        <v>3.2285311171186</v>
      </c>
      <c r="G212" s="9">
        <v>0.22176641610923525</v>
      </c>
      <c r="H212" s="9">
        <v>0.2616934427</v>
      </c>
      <c r="I212" s="9">
        <v>1.5469999999999999E-2</v>
      </c>
      <c r="J212" s="8">
        <v>0.86061056179390372</v>
      </c>
      <c r="K212" s="16">
        <v>8.9476886000000005E-2</v>
      </c>
      <c r="L212" s="16">
        <v>3.13E-3</v>
      </c>
      <c r="M212" s="16"/>
      <c r="N212" s="10"/>
      <c r="O212" s="7">
        <v>1464.0348064328743</v>
      </c>
      <c r="P212" s="7">
        <v>53.300932830847614</v>
      </c>
      <c r="Q212" s="7">
        <v>1498.5000531428932</v>
      </c>
      <c r="R212" s="7">
        <v>79.045370339571718</v>
      </c>
      <c r="S212" s="7">
        <v>1414.3883165259688</v>
      </c>
      <c r="T212" s="7">
        <v>66.909041298630186</v>
      </c>
      <c r="U212" s="26">
        <v>105.9468630809621</v>
      </c>
      <c r="V212" s="22">
        <f t="shared" si="3"/>
        <v>102.35412754933016</v>
      </c>
    </row>
    <row r="213" spans="1:22" x14ac:dyDescent="0.25">
      <c r="A213" s="17"/>
      <c r="B213" s="7" t="s">
        <v>89</v>
      </c>
      <c r="C213" s="7">
        <v>443.0119458141055</v>
      </c>
      <c r="D213" s="8">
        <v>0.33689336607161796</v>
      </c>
      <c r="E213" s="8"/>
      <c r="F213" s="9">
        <v>3.3197867216175556</v>
      </c>
      <c r="G213" s="9">
        <v>9.7429134440241011E-2</v>
      </c>
      <c r="H213" s="9">
        <v>0.25586262770000001</v>
      </c>
      <c r="I213" s="9">
        <v>6.5199999999999998E-3</v>
      </c>
      <c r="J213" s="8">
        <v>0.86828456162011913</v>
      </c>
      <c r="K213" s="16">
        <v>9.4102693200000004E-2</v>
      </c>
      <c r="L213" s="16">
        <v>1.3699999999999999E-3</v>
      </c>
      <c r="M213" s="16"/>
      <c r="N213" s="10"/>
      <c r="O213" s="7">
        <v>1485.7146073425845</v>
      </c>
      <c r="P213" s="7">
        <v>22.904990000792054</v>
      </c>
      <c r="Q213" s="7">
        <v>1468.6394147561136</v>
      </c>
      <c r="R213" s="7">
        <v>33.467830928978969</v>
      </c>
      <c r="S213" s="7">
        <v>1510.1763518881664</v>
      </c>
      <c r="T213" s="7">
        <v>27.48843539452691</v>
      </c>
      <c r="U213" s="26">
        <v>97.249530686921474</v>
      </c>
      <c r="V213" s="22">
        <f t="shared" si="3"/>
        <v>98.850708440094536</v>
      </c>
    </row>
    <row r="214" spans="1:22" x14ac:dyDescent="0.25">
      <c r="A214" s="17"/>
      <c r="B214" s="7" t="s">
        <v>50</v>
      </c>
      <c r="C214" s="7">
        <v>100.87267686595489</v>
      </c>
      <c r="D214" s="8">
        <v>1.7607362316433246E-2</v>
      </c>
      <c r="E214" s="8"/>
      <c r="F214" s="9">
        <v>2.0540709697602204</v>
      </c>
      <c r="G214" s="9">
        <v>0.1549841188812475</v>
      </c>
      <c r="H214" s="9">
        <v>0.17257190650000001</v>
      </c>
      <c r="I214" s="9">
        <v>7.3400000000000002E-3</v>
      </c>
      <c r="J214" s="8">
        <v>0.56370801398865478</v>
      </c>
      <c r="K214" s="16">
        <v>8.6326488000000007E-2</v>
      </c>
      <c r="L214" s="16">
        <v>5.3800000000000002E-3</v>
      </c>
      <c r="M214" s="16"/>
      <c r="N214" s="10"/>
      <c r="O214" s="7">
        <v>1133.650246051503</v>
      </c>
      <c r="P214" s="7">
        <v>51.571671065896567</v>
      </c>
      <c r="Q214" s="7">
        <v>1026.2662173290785</v>
      </c>
      <c r="R214" s="7">
        <v>40.35342981875749</v>
      </c>
      <c r="S214" s="7">
        <v>1345.5033844218472</v>
      </c>
      <c r="T214" s="7">
        <v>120.34330658740934</v>
      </c>
      <c r="U214" s="26">
        <v>76.273774500393216</v>
      </c>
      <c r="V214" s="22">
        <f t="shared" si="3"/>
        <v>90.527587402160194</v>
      </c>
    </row>
    <row r="215" spans="1:22" x14ac:dyDescent="0.25">
      <c r="A215" s="17"/>
      <c r="B215" s="7" t="s">
        <v>51</v>
      </c>
      <c r="C215" s="7">
        <v>718.81663396591182</v>
      </c>
      <c r="D215" s="8">
        <v>0.22620860743817958</v>
      </c>
      <c r="E215" s="8"/>
      <c r="F215" s="9">
        <v>2.5599657779196643</v>
      </c>
      <c r="G215" s="9">
        <v>0.15863803081903277</v>
      </c>
      <c r="H215" s="9">
        <v>0.21002218989999999</v>
      </c>
      <c r="I215" s="9">
        <v>1.257E-2</v>
      </c>
      <c r="J215" s="8">
        <v>0.96582166792687174</v>
      </c>
      <c r="K215" s="16">
        <v>8.8403142300000001E-2</v>
      </c>
      <c r="L215" s="16">
        <v>1.42E-3</v>
      </c>
      <c r="M215" s="16"/>
      <c r="N215" s="10"/>
      <c r="O215" s="7">
        <v>1289.2835780817584</v>
      </c>
      <c r="P215" s="7">
        <v>45.277153048028936</v>
      </c>
      <c r="Q215" s="7">
        <v>1228.9360077410308</v>
      </c>
      <c r="R215" s="7">
        <v>66.969301872008828</v>
      </c>
      <c r="S215" s="7">
        <v>1391.2597549867314</v>
      </c>
      <c r="T215" s="7">
        <v>30.821298825049073</v>
      </c>
      <c r="U215" s="26">
        <v>88.332606713887969</v>
      </c>
      <c r="V215" s="22">
        <f t="shared" si="3"/>
        <v>95.319294268021721</v>
      </c>
    </row>
    <row r="216" spans="1:22" x14ac:dyDescent="0.25">
      <c r="A216" s="17"/>
      <c r="B216" s="7" t="s">
        <v>52</v>
      </c>
      <c r="C216" s="7">
        <v>200.84182803534785</v>
      </c>
      <c r="D216" s="8">
        <v>0.3619789082931078</v>
      </c>
      <c r="E216" s="8"/>
      <c r="F216" s="9">
        <v>3.5448343482016185</v>
      </c>
      <c r="G216" s="9">
        <v>0.20751265953528303</v>
      </c>
      <c r="H216" s="9">
        <v>0.27080220989999998</v>
      </c>
      <c r="I216" s="9">
        <v>1.512E-2</v>
      </c>
      <c r="J216" s="8">
        <v>0.95378598324190789</v>
      </c>
      <c r="K216" s="16">
        <v>9.4938521999999997E-2</v>
      </c>
      <c r="L216" s="16">
        <v>1.67E-3</v>
      </c>
      <c r="M216" s="16"/>
      <c r="N216" s="10"/>
      <c r="O216" s="7">
        <v>1537.2810884143623</v>
      </c>
      <c r="P216" s="7">
        <v>46.393647622041726</v>
      </c>
      <c r="Q216" s="7">
        <v>1544.8726020630436</v>
      </c>
      <c r="R216" s="7">
        <v>76.703031686789473</v>
      </c>
      <c r="S216" s="7">
        <v>1526.8543123449724</v>
      </c>
      <c r="T216" s="7">
        <v>33.139196822580381</v>
      </c>
      <c r="U216" s="26">
        <v>101.18009227025718</v>
      </c>
      <c r="V216" s="22">
        <f t="shared" si="3"/>
        <v>100.49382729716083</v>
      </c>
    </row>
    <row r="217" spans="1:22" x14ac:dyDescent="0.25">
      <c r="A217" s="17"/>
      <c r="B217" s="7" t="s">
        <v>53</v>
      </c>
      <c r="C217" s="7">
        <v>525.29308653061412</v>
      </c>
      <c r="D217" s="8">
        <v>0.14062547871879683</v>
      </c>
      <c r="E217" s="8"/>
      <c r="F217" s="9">
        <v>2.4031623235231314</v>
      </c>
      <c r="G217" s="9">
        <v>0.23060155242644362</v>
      </c>
      <c r="H217" s="9">
        <v>0.21058853920000001</v>
      </c>
      <c r="I217" s="9">
        <v>1.8700000000000001E-2</v>
      </c>
      <c r="J217" s="8">
        <v>0.92539629081152319</v>
      </c>
      <c r="K217" s="16">
        <v>8.2765072499999995E-2</v>
      </c>
      <c r="L217" s="16">
        <v>3.0100000000000001E-3</v>
      </c>
      <c r="M217" s="16"/>
      <c r="N217" s="10"/>
      <c r="O217" s="7">
        <v>1243.5447981981974</v>
      </c>
      <c r="P217" s="7">
        <v>68.908928012113279</v>
      </c>
      <c r="Q217" s="7">
        <v>1231.9525375632584</v>
      </c>
      <c r="R217" s="7">
        <v>99.585887928484567</v>
      </c>
      <c r="S217" s="7">
        <v>1263.6811565748324</v>
      </c>
      <c r="T217" s="7">
        <v>71.041361787391253</v>
      </c>
      <c r="U217" s="26">
        <v>97.489191094882401</v>
      </c>
      <c r="V217" s="22">
        <f t="shared" si="3"/>
        <v>99.067805144476068</v>
      </c>
    </row>
    <row r="218" spans="1:22" x14ac:dyDescent="0.25">
      <c r="A218" s="17"/>
      <c r="B218" s="7" t="s">
        <v>54</v>
      </c>
      <c r="C218" s="7">
        <v>664.09542394905748</v>
      </c>
      <c r="D218" s="8">
        <v>0.78359593659106619</v>
      </c>
      <c r="E218" s="8"/>
      <c r="F218" s="9">
        <v>3.9380680554145271</v>
      </c>
      <c r="G218" s="9">
        <v>0.31000372047947955</v>
      </c>
      <c r="H218" s="9">
        <v>0.30158204979999997</v>
      </c>
      <c r="I218" s="9">
        <v>2.3099999999999999E-2</v>
      </c>
      <c r="J218" s="8">
        <v>0.97302231927604754</v>
      </c>
      <c r="K218" s="16">
        <v>9.4705773100000001E-2</v>
      </c>
      <c r="L218" s="16">
        <v>1.72E-3</v>
      </c>
      <c r="M218" s="16"/>
      <c r="N218" s="10"/>
      <c r="O218" s="7">
        <v>1621.540511557565</v>
      </c>
      <c r="P218" s="7">
        <v>63.828003189987044</v>
      </c>
      <c r="Q218" s="7">
        <v>1699.1489827869395</v>
      </c>
      <c r="R218" s="7">
        <v>114.42060475066035</v>
      </c>
      <c r="S218" s="7">
        <v>1522.2285916539006</v>
      </c>
      <c r="T218" s="7">
        <v>34.236295424452521</v>
      </c>
      <c r="U218" s="26">
        <v>111.62245881486268</v>
      </c>
      <c r="V218" s="22">
        <f t="shared" si="3"/>
        <v>104.78609511610833</v>
      </c>
    </row>
    <row r="219" spans="1:22" x14ac:dyDescent="0.25">
      <c r="A219" s="17"/>
      <c r="B219" s="7" t="s">
        <v>55</v>
      </c>
      <c r="C219" s="7">
        <v>303.13123117502386</v>
      </c>
      <c r="D219" s="8">
        <v>0.28038987863298692</v>
      </c>
      <c r="E219" s="8"/>
      <c r="F219" s="9">
        <v>3.4454961114239859</v>
      </c>
      <c r="G219" s="9">
        <v>0.18316235823606231</v>
      </c>
      <c r="H219" s="9">
        <v>0.25867224890000001</v>
      </c>
      <c r="I219" s="9">
        <v>1.342E-2</v>
      </c>
      <c r="J219" s="8">
        <v>0.97592898028172836</v>
      </c>
      <c r="K219" s="16">
        <v>9.6605232599999993E-2</v>
      </c>
      <c r="L219" s="16">
        <v>1.1199999999999999E-3</v>
      </c>
      <c r="M219" s="16"/>
      <c r="N219" s="10"/>
      <c r="O219" s="7">
        <v>1514.8413198525841</v>
      </c>
      <c r="P219" s="7">
        <v>41.859287746988684</v>
      </c>
      <c r="Q219" s="7">
        <v>1483.045251522231</v>
      </c>
      <c r="R219" s="7">
        <v>68.734459487676077</v>
      </c>
      <c r="S219" s="7">
        <v>1559.5703529899317</v>
      </c>
      <c r="T219" s="7">
        <v>21.747436037380233</v>
      </c>
      <c r="U219" s="26">
        <v>95.093193370790203</v>
      </c>
      <c r="V219" s="22">
        <f t="shared" si="3"/>
        <v>97.901029770336123</v>
      </c>
    </row>
    <row r="220" spans="1:22" x14ac:dyDescent="0.25">
      <c r="A220" s="17"/>
      <c r="B220" s="7" t="s">
        <v>57</v>
      </c>
      <c r="C220" s="7">
        <v>64.086489772505431</v>
      </c>
      <c r="D220" s="8">
        <v>0.53681970598643691</v>
      </c>
      <c r="E220" s="8"/>
      <c r="F220" s="9">
        <v>3.1343170104446481</v>
      </c>
      <c r="G220" s="9">
        <v>0.16142196099973707</v>
      </c>
      <c r="H220" s="9">
        <v>0.23821462930000001</v>
      </c>
      <c r="I220" s="9">
        <v>9.2899999999999996E-3</v>
      </c>
      <c r="J220" s="8">
        <v>0.75722960632030467</v>
      </c>
      <c r="K220" s="16">
        <v>9.5427427400000001E-2</v>
      </c>
      <c r="L220" s="16">
        <v>3.2100000000000002E-3</v>
      </c>
      <c r="M220" s="16"/>
      <c r="N220" s="10"/>
      <c r="O220" s="7">
        <v>1441.1556501259172</v>
      </c>
      <c r="P220" s="7">
        <v>39.665194692814566</v>
      </c>
      <c r="Q220" s="7">
        <v>1377.4087155941784</v>
      </c>
      <c r="R220" s="7">
        <v>48.366664451712495</v>
      </c>
      <c r="S220" s="7">
        <v>1536.5249697095232</v>
      </c>
      <c r="T220" s="7">
        <v>63.291168103155471</v>
      </c>
      <c r="U220" s="26">
        <v>89.644408177406618</v>
      </c>
      <c r="V220" s="22">
        <f t="shared" si="3"/>
        <v>95.576679415150679</v>
      </c>
    </row>
    <row r="221" spans="1:22" x14ac:dyDescent="0.25">
      <c r="A221" s="17"/>
      <c r="B221" s="7" t="s">
        <v>58</v>
      </c>
      <c r="C221" s="7">
        <v>631.05353211865724</v>
      </c>
      <c r="D221" s="8">
        <v>-2.4899396196134957</v>
      </c>
      <c r="E221" s="8"/>
      <c r="F221" s="9">
        <v>1.5354283655709517</v>
      </c>
      <c r="G221" s="9">
        <v>5.9546045582693372E-2</v>
      </c>
      <c r="H221" s="9">
        <v>0.15092049860000001</v>
      </c>
      <c r="I221" s="9">
        <v>3.2799999999999999E-3</v>
      </c>
      <c r="J221" s="8">
        <v>0.56040531603120136</v>
      </c>
      <c r="K221" s="16">
        <v>7.3787034000000001E-2</v>
      </c>
      <c r="L221" s="16">
        <v>2.3700000000000001E-3</v>
      </c>
      <c r="M221" s="16"/>
      <c r="N221" s="10"/>
      <c r="O221" s="7">
        <v>944.67442074317046</v>
      </c>
      <c r="P221" s="7">
        <v>23.851261778658738</v>
      </c>
      <c r="Q221" s="7">
        <v>906.12122974550709</v>
      </c>
      <c r="R221" s="7">
        <v>18.37163886388521</v>
      </c>
      <c r="S221" s="7">
        <v>1035.6486550256911</v>
      </c>
      <c r="T221" s="7">
        <v>64.877440800092799</v>
      </c>
      <c r="U221" s="26">
        <v>87.493111235009437</v>
      </c>
      <c r="V221" s="22">
        <f t="shared" si="3"/>
        <v>95.918891191387004</v>
      </c>
    </row>
    <row r="222" spans="1:22" x14ac:dyDescent="0.25">
      <c r="A222" s="17"/>
      <c r="B222" s="7" t="s">
        <v>63</v>
      </c>
      <c r="C222" s="7">
        <v>146.38604919212739</v>
      </c>
      <c r="D222" s="8">
        <v>0.34591058277674491</v>
      </c>
      <c r="E222" s="8"/>
      <c r="F222" s="9">
        <v>3.4291298852079346</v>
      </c>
      <c r="G222" s="9">
        <v>0.21456563660053418</v>
      </c>
      <c r="H222" s="9">
        <v>0.25899269330000002</v>
      </c>
      <c r="I222" s="9">
        <v>1.2019999999999999E-2</v>
      </c>
      <c r="J222" s="8">
        <v>0.74172124981693932</v>
      </c>
      <c r="K222" s="16">
        <v>9.6027395200000004E-2</v>
      </c>
      <c r="L222" s="16">
        <v>4.0299999999999997E-3</v>
      </c>
      <c r="M222" s="16"/>
      <c r="N222" s="10"/>
      <c r="O222" s="7">
        <v>1511.0962589135129</v>
      </c>
      <c r="P222" s="7">
        <v>49.227949896193877</v>
      </c>
      <c r="Q222" s="7">
        <v>1484.6862302730315</v>
      </c>
      <c r="R222" s="7">
        <v>61.547817808372315</v>
      </c>
      <c r="S222" s="7">
        <v>1548.3082436486231</v>
      </c>
      <c r="T222" s="7">
        <v>78.839689806934061</v>
      </c>
      <c r="U222" s="26">
        <v>95.890869041317956</v>
      </c>
      <c r="V222" s="22">
        <f t="shared" si="3"/>
        <v>98.252260338499525</v>
      </c>
    </row>
    <row r="223" spans="1:22" x14ac:dyDescent="0.25">
      <c r="A223" s="17"/>
      <c r="B223" s="7" t="s">
        <v>64</v>
      </c>
      <c r="C223" s="7">
        <v>242.38458213007789</v>
      </c>
      <c r="D223" s="8">
        <v>0.35875599514705608</v>
      </c>
      <c r="E223" s="8"/>
      <c r="F223" s="9">
        <v>3.2446467651469377</v>
      </c>
      <c r="G223" s="9">
        <v>0.11756070468145211</v>
      </c>
      <c r="H223" s="9">
        <v>0.24580506469999999</v>
      </c>
      <c r="I223" s="9">
        <v>7.8200000000000006E-3</v>
      </c>
      <c r="J223" s="8">
        <v>0.87805388482681856</v>
      </c>
      <c r="K223" s="16">
        <v>9.5736009600000005E-2</v>
      </c>
      <c r="L223" s="16">
        <v>1.6600000000000002E-3</v>
      </c>
      <c r="M223" s="16"/>
      <c r="N223" s="10"/>
      <c r="O223" s="7">
        <v>1467.8972476229696</v>
      </c>
      <c r="P223" s="7">
        <v>28.129474573730135</v>
      </c>
      <c r="Q223" s="7">
        <v>1416.8055390778723</v>
      </c>
      <c r="R223" s="7">
        <v>40.465095574079555</v>
      </c>
      <c r="S223" s="7">
        <v>1542.5969906793987</v>
      </c>
      <c r="T223" s="7">
        <v>32.598325416546068</v>
      </c>
      <c r="U223" s="26">
        <v>91.845475366438734</v>
      </c>
      <c r="V223" s="22">
        <f t="shared" si="3"/>
        <v>96.51939475819357</v>
      </c>
    </row>
    <row r="224" spans="1:22" x14ac:dyDescent="0.25">
      <c r="A224" s="17"/>
      <c r="B224" s="7" t="s">
        <v>65</v>
      </c>
      <c r="C224" s="7">
        <v>243.33428073992405</v>
      </c>
      <c r="D224" s="8">
        <v>0.48314551583834647</v>
      </c>
      <c r="E224" s="8"/>
      <c r="F224" s="9">
        <v>3.4217994410969377</v>
      </c>
      <c r="G224" s="9">
        <v>0.23133308718243381</v>
      </c>
      <c r="H224" s="9">
        <v>0.25841360699999999</v>
      </c>
      <c r="I224" s="9">
        <v>1.602E-2</v>
      </c>
      <c r="J224" s="8">
        <v>0.91698858841354969</v>
      </c>
      <c r="K224" s="16">
        <v>9.6036848100000002E-2</v>
      </c>
      <c r="L224" s="16">
        <v>2.5899999999999999E-3</v>
      </c>
      <c r="M224" s="16"/>
      <c r="N224" s="10"/>
      <c r="O224" s="7">
        <v>1509.4143540760435</v>
      </c>
      <c r="P224" s="7">
        <v>53.169835708851792</v>
      </c>
      <c r="Q224" s="7">
        <v>1481.7204553781442</v>
      </c>
      <c r="R224" s="7">
        <v>82.069308473314209</v>
      </c>
      <c r="S224" s="7">
        <v>1548.4931612500297</v>
      </c>
      <c r="T224" s="7">
        <v>50.662460667197038</v>
      </c>
      <c r="U224" s="26">
        <v>95.687891458430272</v>
      </c>
      <c r="V224" s="22">
        <f t="shared" si="3"/>
        <v>98.165255377152434</v>
      </c>
    </row>
    <row r="225" spans="1:22" x14ac:dyDescent="0.25">
      <c r="A225" s="17"/>
      <c r="B225" s="7" t="s">
        <v>66</v>
      </c>
      <c r="C225" s="7">
        <v>427.4347692002151</v>
      </c>
      <c r="D225" s="8">
        <v>0.26770412263310289</v>
      </c>
      <c r="E225" s="8"/>
      <c r="F225" s="9">
        <v>2.8416825639605481</v>
      </c>
      <c r="G225" s="9">
        <v>0.18345501423826432</v>
      </c>
      <c r="H225" s="9">
        <v>0.234698886</v>
      </c>
      <c r="I225" s="9">
        <v>9.11E-3</v>
      </c>
      <c r="J225" s="8">
        <v>0.60124755704938126</v>
      </c>
      <c r="K225" s="16">
        <v>8.7813898799999998E-2</v>
      </c>
      <c r="L225" s="16">
        <v>4.5300000000000002E-3</v>
      </c>
      <c r="M225" s="16"/>
      <c r="N225" s="10"/>
      <c r="O225" s="7">
        <v>1366.6146502820341</v>
      </c>
      <c r="P225" s="7">
        <v>48.525327270005391</v>
      </c>
      <c r="Q225" s="7">
        <v>1359.0789579222812</v>
      </c>
      <c r="R225" s="7">
        <v>47.564551638854368</v>
      </c>
      <c r="S225" s="7">
        <v>1378.4159628589618</v>
      </c>
      <c r="T225" s="7">
        <v>99.159589513827044</v>
      </c>
      <c r="U225" s="26">
        <v>98.597157501239764</v>
      </c>
      <c r="V225" s="22">
        <f t="shared" si="3"/>
        <v>99.448586888908466</v>
      </c>
    </row>
    <row r="226" spans="1:22" x14ac:dyDescent="0.25">
      <c r="A226" s="17"/>
      <c r="B226" s="7" t="s">
        <v>91</v>
      </c>
      <c r="C226" s="7">
        <v>845.23125814109858</v>
      </c>
      <c r="D226" s="8">
        <v>0.14874088459049126</v>
      </c>
      <c r="E226" s="8"/>
      <c r="F226" s="9">
        <v>1.4988117780811374</v>
      </c>
      <c r="G226" s="9">
        <v>5.6331373268267371E-2</v>
      </c>
      <c r="H226" s="9">
        <v>0.15644385450000001</v>
      </c>
      <c r="I226" s="9">
        <v>4.2599999999999999E-3</v>
      </c>
      <c r="J226" s="8">
        <v>0.72451578174812914</v>
      </c>
      <c r="K226" s="16">
        <v>6.9484400500000001E-2</v>
      </c>
      <c r="L226" s="16">
        <v>1.7999999999999997E-3</v>
      </c>
      <c r="M226" s="16"/>
      <c r="N226" s="10"/>
      <c r="O226" s="7">
        <v>929.90336611778616</v>
      </c>
      <c r="P226" s="7">
        <v>22.89392684341351</v>
      </c>
      <c r="Q226" s="7">
        <v>936.98406921786386</v>
      </c>
      <c r="R226" s="7">
        <v>23.746806665699694</v>
      </c>
      <c r="S226" s="7">
        <v>913.15495461629905</v>
      </c>
      <c r="T226" s="7">
        <v>53.317604606081332</v>
      </c>
      <c r="U226" s="26">
        <v>102.6095368021715</v>
      </c>
      <c r="V226" s="22">
        <f t="shared" si="3"/>
        <v>100.76144504451455</v>
      </c>
    </row>
    <row r="227" spans="1:22" x14ac:dyDescent="0.25">
      <c r="A227" s="17"/>
      <c r="B227" s="7" t="s">
        <v>67</v>
      </c>
      <c r="C227" s="7">
        <v>584.32275920999064</v>
      </c>
      <c r="D227" s="8">
        <v>0.29403624057073086</v>
      </c>
      <c r="E227" s="8"/>
      <c r="F227" s="9">
        <v>3.4492615500886306</v>
      </c>
      <c r="G227" s="9">
        <v>0.12436195127859621</v>
      </c>
      <c r="H227" s="9">
        <v>0.26871386200000003</v>
      </c>
      <c r="I227" s="9">
        <v>7.4400000000000004E-3</v>
      </c>
      <c r="J227" s="8">
        <v>0.76792969994949378</v>
      </c>
      <c r="K227" s="16">
        <v>9.3096806099999999E-2</v>
      </c>
      <c r="L227" s="16">
        <v>2.15E-3</v>
      </c>
      <c r="M227" s="16"/>
      <c r="N227" s="10"/>
      <c r="O227" s="7">
        <v>1515.7010088923646</v>
      </c>
      <c r="P227" s="7">
        <v>28.388512703103174</v>
      </c>
      <c r="Q227" s="7">
        <v>1534.2702997556705</v>
      </c>
      <c r="R227" s="7">
        <v>37.803536906225077</v>
      </c>
      <c r="S227" s="7">
        <v>1489.8574850184027</v>
      </c>
      <c r="T227" s="7">
        <v>43.72351221655417</v>
      </c>
      <c r="U227" s="26">
        <v>102.98101094795112</v>
      </c>
      <c r="V227" s="22">
        <f t="shared" si="3"/>
        <v>101.22512888454669</v>
      </c>
    </row>
    <row r="228" spans="1:22" x14ac:dyDescent="0.25">
      <c r="A228" s="17"/>
      <c r="B228" s="7" t="s">
        <v>68</v>
      </c>
      <c r="C228" s="7">
        <v>432.60638779905071</v>
      </c>
      <c r="D228" s="8">
        <v>0.70296080467858302</v>
      </c>
      <c r="E228" s="8"/>
      <c r="F228" s="9">
        <v>3.3101921998048511</v>
      </c>
      <c r="G228" s="9">
        <v>7.7707214736933372E-2</v>
      </c>
      <c r="H228" s="9">
        <v>0.25135173249999998</v>
      </c>
      <c r="I228" s="9">
        <v>2.33E-3</v>
      </c>
      <c r="J228" s="8">
        <v>0.39488069840924833</v>
      </c>
      <c r="K228" s="16">
        <v>9.5514664200000002E-2</v>
      </c>
      <c r="L228" s="16">
        <v>2.0600000000000002E-3</v>
      </c>
      <c r="M228" s="16"/>
      <c r="N228" s="10"/>
      <c r="O228" s="7">
        <v>1483.4568686029509</v>
      </c>
      <c r="P228" s="7">
        <v>18.308032601818695</v>
      </c>
      <c r="Q228" s="7">
        <v>1445.4430493959728</v>
      </c>
      <c r="R228" s="7">
        <v>12.003149883843321</v>
      </c>
      <c r="S228" s="7">
        <v>1538.2440254805279</v>
      </c>
      <c r="T228" s="7">
        <v>40.570434773914762</v>
      </c>
      <c r="U228" s="26">
        <v>93.967083600044205</v>
      </c>
      <c r="V228" s="22">
        <f t="shared" si="3"/>
        <v>97.437484027238511</v>
      </c>
    </row>
    <row r="229" spans="1:22" x14ac:dyDescent="0.25">
      <c r="A229" s="17"/>
      <c r="B229" s="7" t="s">
        <v>97</v>
      </c>
      <c r="C229" s="7">
        <v>578.58848707769141</v>
      </c>
      <c r="D229" s="8">
        <v>0.46482859619663525</v>
      </c>
      <c r="E229" s="8"/>
      <c r="F229" s="9">
        <v>2.952781513843441</v>
      </c>
      <c r="G229" s="9">
        <v>0.28172940660792145</v>
      </c>
      <c r="H229" s="9">
        <v>0.224521308</v>
      </c>
      <c r="I229" s="9">
        <v>2.0549999999999999E-2</v>
      </c>
      <c r="J229" s="8">
        <v>0.95929768251426872</v>
      </c>
      <c r="K229" s="16">
        <v>9.53833288E-2</v>
      </c>
      <c r="L229" s="16">
        <v>2.5699999999999998E-3</v>
      </c>
      <c r="M229" s="16"/>
      <c r="N229" s="10"/>
      <c r="O229" s="7">
        <v>1395.5622803614547</v>
      </c>
      <c r="P229" s="7">
        <v>72.493038328944294</v>
      </c>
      <c r="Q229" s="7">
        <v>1305.7211838646556</v>
      </c>
      <c r="R229" s="7">
        <v>108.19431987302869</v>
      </c>
      <c r="S229" s="7">
        <v>1535.6552321036856</v>
      </c>
      <c r="T229" s="7">
        <v>50.701633047627794</v>
      </c>
      <c r="U229" s="26">
        <v>85.026974581785225</v>
      </c>
      <c r="V229" s="22">
        <f t="shared" si="3"/>
        <v>93.562372832724463</v>
      </c>
    </row>
    <row r="230" spans="1:22" x14ac:dyDescent="0.25">
      <c r="A230" s="17"/>
      <c r="B230" s="7" t="s">
        <v>70</v>
      </c>
      <c r="C230" s="7">
        <v>166.68699237709654</v>
      </c>
      <c r="D230" s="8">
        <v>0.41310495154436994</v>
      </c>
      <c r="E230" s="8"/>
      <c r="F230" s="9">
        <v>3.4578286871691422</v>
      </c>
      <c r="G230" s="9">
        <v>0.13437322708825605</v>
      </c>
      <c r="H230" s="9">
        <v>0.26374100839999998</v>
      </c>
      <c r="I230" s="9">
        <v>8.4899999999999993E-3</v>
      </c>
      <c r="J230" s="8">
        <v>0.82836311707065502</v>
      </c>
      <c r="K230" s="16">
        <v>9.50877423E-2</v>
      </c>
      <c r="L230" s="16">
        <v>2.0699999999999998E-3</v>
      </c>
      <c r="M230" s="16"/>
      <c r="N230" s="10"/>
      <c r="O230" s="7">
        <v>1517.6542682076506</v>
      </c>
      <c r="P230" s="7">
        <v>30.616170675858939</v>
      </c>
      <c r="Q230" s="7">
        <v>1508.9532719574247</v>
      </c>
      <c r="R230" s="7">
        <v>43.30862055702994</v>
      </c>
      <c r="S230" s="7">
        <v>1529.8125094052148</v>
      </c>
      <c r="T230" s="7">
        <v>40.996175239525208</v>
      </c>
      <c r="U230" s="26">
        <v>98.636484058043166</v>
      </c>
      <c r="V230" s="22">
        <f t="shared" si="3"/>
        <v>99.426681265127542</v>
      </c>
    </row>
    <row r="231" spans="1:22" x14ac:dyDescent="0.25">
      <c r="A231" s="17"/>
      <c r="B231" s="7" t="s">
        <v>71</v>
      </c>
      <c r="C231" s="7">
        <v>200.9018780537175</v>
      </c>
      <c r="D231" s="8">
        <v>0.35226902959305295</v>
      </c>
      <c r="E231" s="8"/>
      <c r="F231" s="9">
        <v>3.319492132455176</v>
      </c>
      <c r="G231" s="9">
        <v>0.16123206624641465</v>
      </c>
      <c r="H231" s="9">
        <v>0.25206866909999998</v>
      </c>
      <c r="I231" s="9">
        <v>1.0970000000000001E-2</v>
      </c>
      <c r="J231" s="8">
        <v>0.89599994544928108</v>
      </c>
      <c r="K231" s="16">
        <v>9.5510583999999996E-2</v>
      </c>
      <c r="L231" s="16">
        <v>2.0600000000000002E-3</v>
      </c>
      <c r="M231" s="16"/>
      <c r="N231" s="10"/>
      <c r="O231" s="7">
        <v>1485.6453606268985</v>
      </c>
      <c r="P231" s="7">
        <v>37.918440063427738</v>
      </c>
      <c r="Q231" s="7">
        <v>1449.1353340712203</v>
      </c>
      <c r="R231" s="7">
        <v>56.481704969156681</v>
      </c>
      <c r="S231" s="7">
        <v>1538.163666303946</v>
      </c>
      <c r="T231" s="7">
        <v>40.57259930828176</v>
      </c>
      <c r="U231" s="26">
        <v>94.212037757552039</v>
      </c>
      <c r="V231" s="22">
        <f t="shared" si="3"/>
        <v>97.542480357474275</v>
      </c>
    </row>
    <row r="232" spans="1:22" x14ac:dyDescent="0.25">
      <c r="A232" s="17"/>
      <c r="B232" s="7" t="s">
        <v>72</v>
      </c>
      <c r="C232" s="7">
        <v>194.53405299651826</v>
      </c>
      <c r="D232" s="8">
        <v>0.31445128416906315</v>
      </c>
      <c r="E232" s="8"/>
      <c r="F232" s="9">
        <v>3.1297666812027383</v>
      </c>
      <c r="G232" s="9">
        <v>0.10962231048191236</v>
      </c>
      <c r="H232" s="9">
        <v>0.24641003289999999</v>
      </c>
      <c r="I232" s="9">
        <v>7.5100000000000002E-3</v>
      </c>
      <c r="J232" s="8">
        <v>0.87015087609295849</v>
      </c>
      <c r="K232" s="16">
        <v>9.2119654699999998E-2</v>
      </c>
      <c r="L232" s="16">
        <v>1.5900000000000001E-3</v>
      </c>
      <c r="M232" s="16"/>
      <c r="N232" s="10"/>
      <c r="O232" s="7">
        <v>1440.0374795365829</v>
      </c>
      <c r="P232" s="7">
        <v>26.959099367509111</v>
      </c>
      <c r="Q232" s="7">
        <v>1419.9351852023667</v>
      </c>
      <c r="R232" s="7">
        <v>38.842078532680716</v>
      </c>
      <c r="S232" s="7">
        <v>1469.8537545928821</v>
      </c>
      <c r="T232" s="7">
        <v>32.766055898542845</v>
      </c>
      <c r="U232" s="26">
        <v>96.603841080479341</v>
      </c>
      <c r="V232" s="22">
        <f t="shared" si="3"/>
        <v>98.604043671093535</v>
      </c>
    </row>
    <row r="233" spans="1:22" x14ac:dyDescent="0.25">
      <c r="A233" s="17"/>
      <c r="B233" s="7" t="s">
        <v>92</v>
      </c>
      <c r="C233" s="7">
        <v>277.03243348536415</v>
      </c>
      <c r="D233" s="8">
        <v>0.46092950754731599</v>
      </c>
      <c r="E233" s="8"/>
      <c r="F233" s="9">
        <v>3.4812685857287788</v>
      </c>
      <c r="G233" s="9">
        <v>0.14664046741090866</v>
      </c>
      <c r="H233" s="9">
        <v>0.26106908890000002</v>
      </c>
      <c r="I233" s="9">
        <v>1.044E-2</v>
      </c>
      <c r="J233" s="8">
        <v>0.94935521412585544</v>
      </c>
      <c r="K233" s="16">
        <v>9.6712097600000005E-2</v>
      </c>
      <c r="L233" s="16">
        <v>1.2800000000000001E-3</v>
      </c>
      <c r="M233" s="16"/>
      <c r="N233" s="10"/>
      <c r="O233" s="7">
        <v>1522.9793093366056</v>
      </c>
      <c r="P233" s="7">
        <v>33.238227649732607</v>
      </c>
      <c r="Q233" s="7">
        <v>1495.3092310003142</v>
      </c>
      <c r="R233" s="7">
        <v>53.369083610529742</v>
      </c>
      <c r="S233" s="7">
        <v>1561.6439588755918</v>
      </c>
      <c r="T233" s="7">
        <v>24.819980843139131</v>
      </c>
      <c r="U233" s="26">
        <v>95.752250216941917</v>
      </c>
      <c r="V233" s="22">
        <f t="shared" si="3"/>
        <v>98.183161244104866</v>
      </c>
    </row>
    <row r="234" spans="1:22" x14ac:dyDescent="0.25">
      <c r="A234" s="17"/>
      <c r="B234" s="7" t="s">
        <v>93</v>
      </c>
      <c r="C234" s="7">
        <v>613.34533678564867</v>
      </c>
      <c r="D234" s="8">
        <v>0.31645786920208707</v>
      </c>
      <c r="E234" s="8"/>
      <c r="F234" s="9">
        <v>2.3906796231015277</v>
      </c>
      <c r="G234" s="9">
        <v>0.14123305467740302</v>
      </c>
      <c r="H234" s="9">
        <v>0.2034380858</v>
      </c>
      <c r="I234" s="9">
        <v>8.0199999999999994E-3</v>
      </c>
      <c r="J234" s="8">
        <v>0.66730923465005643</v>
      </c>
      <c r="K234" s="16">
        <v>8.5229088600000003E-2</v>
      </c>
      <c r="L234" s="16">
        <v>3.7499999999999999E-3</v>
      </c>
      <c r="M234" s="16"/>
      <c r="N234" s="10"/>
      <c r="O234" s="7">
        <v>1239.813555455331</v>
      </c>
      <c r="P234" s="7">
        <v>42.318558190558747</v>
      </c>
      <c r="Q234" s="7">
        <v>1193.7632992698757</v>
      </c>
      <c r="R234" s="7">
        <v>42.961086027559531</v>
      </c>
      <c r="S234" s="7">
        <v>1320.7559525047086</v>
      </c>
      <c r="T234" s="7">
        <v>85.257079296116032</v>
      </c>
      <c r="U234" s="26">
        <v>90.38485096402546</v>
      </c>
      <c r="V234" s="22">
        <f t="shared" si="3"/>
        <v>96.285711187554895</v>
      </c>
    </row>
    <row r="235" spans="1:22" x14ac:dyDescent="0.25">
      <c r="A235" s="17"/>
      <c r="B235" s="7" t="s">
        <v>73</v>
      </c>
      <c r="C235" s="7">
        <v>458.4844133623514</v>
      </c>
      <c r="D235" s="8">
        <v>0.10206354372138372</v>
      </c>
      <c r="E235" s="8"/>
      <c r="F235" s="9">
        <v>2.0075463503647812</v>
      </c>
      <c r="G235" s="9">
        <v>0.11056428737689868</v>
      </c>
      <c r="H235" s="9">
        <v>0.187366596</v>
      </c>
      <c r="I235" s="9">
        <v>8.4100000000000008E-3</v>
      </c>
      <c r="J235" s="8">
        <v>0.8149942393524322</v>
      </c>
      <c r="K235" s="16">
        <v>7.7709146600000001E-2</v>
      </c>
      <c r="L235" s="16">
        <v>2.48E-3</v>
      </c>
      <c r="M235" s="16"/>
      <c r="N235" s="10"/>
      <c r="O235" s="7">
        <v>1118.0632384023475</v>
      </c>
      <c r="P235" s="7">
        <v>37.3446344012807</v>
      </c>
      <c r="Q235" s="7">
        <v>1107.09370124415</v>
      </c>
      <c r="R235" s="7">
        <v>45.660076745116157</v>
      </c>
      <c r="S235" s="7">
        <v>1139.4471775054269</v>
      </c>
      <c r="T235" s="7">
        <v>63.472235070119176</v>
      </c>
      <c r="U235" s="26">
        <v>97.160598850039904</v>
      </c>
      <c r="V235" s="22">
        <f t="shared" si="3"/>
        <v>99.018880437042867</v>
      </c>
    </row>
    <row r="236" spans="1:22" x14ac:dyDescent="0.25">
      <c r="A236" s="17"/>
      <c r="B236" s="7" t="s">
        <v>74</v>
      </c>
      <c r="C236" s="7">
        <v>113.6146347553922</v>
      </c>
      <c r="D236" s="8">
        <v>0.58744321950664913</v>
      </c>
      <c r="E236" s="8"/>
      <c r="F236" s="9">
        <v>3.0067392528480719</v>
      </c>
      <c r="G236" s="9">
        <v>0.12249460720901227</v>
      </c>
      <c r="H236" s="9">
        <v>0.24437037140000001</v>
      </c>
      <c r="I236" s="9">
        <v>6.4799999999999996E-3</v>
      </c>
      <c r="J236" s="8">
        <v>0.65088648640236912</v>
      </c>
      <c r="K236" s="16">
        <v>8.9237201799999999E-2</v>
      </c>
      <c r="L236" s="16">
        <v>2.7599999999999999E-3</v>
      </c>
      <c r="M236" s="16"/>
      <c r="N236" s="10"/>
      <c r="O236" s="7">
        <v>1409.3290923757779</v>
      </c>
      <c r="P236" s="7">
        <v>31.052113121844741</v>
      </c>
      <c r="Q236" s="7">
        <v>1409.3774453577676</v>
      </c>
      <c r="R236" s="7">
        <v>33.569701158269709</v>
      </c>
      <c r="S236" s="7">
        <v>1409.2559839812302</v>
      </c>
      <c r="T236" s="7">
        <v>59.19972991407225</v>
      </c>
      <c r="U236" s="26">
        <v>100.00861882992997</v>
      </c>
      <c r="V236" s="22">
        <f t="shared" si="3"/>
        <v>100.00343092200758</v>
      </c>
    </row>
    <row r="237" spans="1:22" x14ac:dyDescent="0.25">
      <c r="A237" s="17"/>
      <c r="B237" s="7" t="s">
        <v>75</v>
      </c>
      <c r="C237" s="7">
        <v>80.695113760745272</v>
      </c>
      <c r="D237" s="8">
        <v>0.24612170757185331</v>
      </c>
      <c r="E237" s="8"/>
      <c r="F237" s="9">
        <v>3.1028514796926134</v>
      </c>
      <c r="G237" s="9">
        <v>0.24147789371983239</v>
      </c>
      <c r="H237" s="9">
        <v>0.2356193761</v>
      </c>
      <c r="I237" s="9">
        <v>1.6070000000000001E-2</v>
      </c>
      <c r="J237" s="8">
        <v>0.87637198144768991</v>
      </c>
      <c r="K237" s="16">
        <v>9.5509970700000002E-2</v>
      </c>
      <c r="L237" s="16">
        <v>3.5799999999999998E-3</v>
      </c>
      <c r="M237" s="16"/>
      <c r="N237" s="10"/>
      <c r="O237" s="7">
        <v>1433.3981975183999</v>
      </c>
      <c r="P237" s="7">
        <v>59.830649794909164</v>
      </c>
      <c r="Q237" s="7">
        <v>1363.8830844195043</v>
      </c>
      <c r="R237" s="7">
        <v>83.844361250118709</v>
      </c>
      <c r="S237" s="7">
        <v>1538.1515870442715</v>
      </c>
      <c r="T237" s="7">
        <v>70.510228329758462</v>
      </c>
      <c r="U237" s="26">
        <v>88.670264745515524</v>
      </c>
      <c r="V237" s="22">
        <f t="shared" si="3"/>
        <v>95.150327855912948</v>
      </c>
    </row>
    <row r="238" spans="1:22" x14ac:dyDescent="0.25">
      <c r="A238" s="17"/>
      <c r="B238" s="7" t="s">
        <v>76</v>
      </c>
      <c r="C238" s="7">
        <v>113.90882938320321</v>
      </c>
      <c r="D238" s="8">
        <v>0.59853567194233515</v>
      </c>
      <c r="E238" s="8"/>
      <c r="F238" s="9">
        <v>3.4706984765650497</v>
      </c>
      <c r="G238" s="9">
        <v>0.14137630089279493</v>
      </c>
      <c r="H238" s="9">
        <v>0.26389678480000001</v>
      </c>
      <c r="I238" s="9">
        <v>8.4100000000000008E-3</v>
      </c>
      <c r="J238" s="8">
        <v>0.78235194714365786</v>
      </c>
      <c r="K238" s="16">
        <v>9.5385313499999999E-2</v>
      </c>
      <c r="L238" s="16">
        <v>2.4199999999999998E-3</v>
      </c>
      <c r="M238" s="16"/>
      <c r="N238" s="10"/>
      <c r="O238" s="7">
        <v>1520.5814643425263</v>
      </c>
      <c r="P238" s="7">
        <v>32.120032290502877</v>
      </c>
      <c r="Q238" s="7">
        <v>1509.747847191401</v>
      </c>
      <c r="R238" s="7">
        <v>42.895230114490118</v>
      </c>
      <c r="S238" s="7">
        <v>1535.6943862762112</v>
      </c>
      <c r="T238" s="7">
        <v>47.741152888762549</v>
      </c>
      <c r="U238" s="26">
        <v>98.310436027071376</v>
      </c>
      <c r="V238" s="22">
        <f t="shared" si="3"/>
        <v>99.287534577714354</v>
      </c>
    </row>
    <row r="239" spans="1:22" x14ac:dyDescent="0.25">
      <c r="A239" s="17"/>
      <c r="B239" s="7" t="s">
        <v>77</v>
      </c>
      <c r="C239" s="7">
        <v>290.39886110364552</v>
      </c>
      <c r="D239" s="8">
        <v>0.24741762021778729</v>
      </c>
      <c r="E239" s="8"/>
      <c r="F239" s="9">
        <v>2.9540412795865563</v>
      </c>
      <c r="G239" s="9">
        <v>0.12549505843923311</v>
      </c>
      <c r="H239" s="9">
        <v>0.24014887139999999</v>
      </c>
      <c r="I239" s="9">
        <v>7.3200000000000001E-3</v>
      </c>
      <c r="J239" s="8">
        <v>0.71749762156321462</v>
      </c>
      <c r="K239" s="16">
        <v>8.9214353999999996E-2</v>
      </c>
      <c r="L239" s="16">
        <v>2.64E-3</v>
      </c>
      <c r="M239" s="16"/>
      <c r="N239" s="10"/>
      <c r="O239" s="7">
        <v>1395.8858350510877</v>
      </c>
      <c r="P239" s="7">
        <v>32.237490433253583</v>
      </c>
      <c r="Q239" s="7">
        <v>1387.4709427317073</v>
      </c>
      <c r="R239" s="7">
        <v>38.05051225321904</v>
      </c>
      <c r="S239" s="7">
        <v>1408.7658382532509</v>
      </c>
      <c r="T239" s="7">
        <v>56.644135541069979</v>
      </c>
      <c r="U239" s="26">
        <v>98.48840063101278</v>
      </c>
      <c r="V239" s="22">
        <f t="shared" si="3"/>
        <v>99.397164717337176</v>
      </c>
    </row>
    <row r="240" spans="1:22" x14ac:dyDescent="0.25">
      <c r="A240" s="17"/>
      <c r="B240" s="7" t="s">
        <v>78</v>
      </c>
      <c r="C240" s="7">
        <v>916.77101489948495</v>
      </c>
      <c r="D240" s="8">
        <v>0.67521902482242724</v>
      </c>
      <c r="E240" s="8"/>
      <c r="F240" s="9">
        <v>3.3973905386023064</v>
      </c>
      <c r="G240" s="9">
        <v>0.12999316883075879</v>
      </c>
      <c r="H240" s="9">
        <v>0.25911830479999998</v>
      </c>
      <c r="I240" s="9">
        <v>7.28E-3</v>
      </c>
      <c r="J240" s="8">
        <v>0.73427413084830739</v>
      </c>
      <c r="K240" s="16">
        <v>9.5092464799999998E-2</v>
      </c>
      <c r="L240" s="16">
        <v>2.47E-3</v>
      </c>
      <c r="M240" s="16"/>
      <c r="N240" s="10"/>
      <c r="O240" s="7">
        <v>1503.7937813741753</v>
      </c>
      <c r="P240" s="7">
        <v>30.024926885930313</v>
      </c>
      <c r="Q240" s="7">
        <v>1485.3293661445782</v>
      </c>
      <c r="R240" s="7">
        <v>37.272445349065151</v>
      </c>
      <c r="S240" s="7">
        <v>1529.9060352165684</v>
      </c>
      <c r="T240" s="7">
        <v>48.915105406022214</v>
      </c>
      <c r="U240" s="26">
        <v>97.086313273763906</v>
      </c>
      <c r="V240" s="22">
        <f t="shared" si="3"/>
        <v>98.772144461674515</v>
      </c>
    </row>
    <row r="241" spans="1:22" x14ac:dyDescent="0.25">
      <c r="A241" s="17"/>
      <c r="B241" s="7" t="s">
        <v>79</v>
      </c>
      <c r="C241" s="7">
        <v>86.286325555163813</v>
      </c>
      <c r="D241" s="8">
        <v>0.45480622986834379</v>
      </c>
      <c r="E241" s="8"/>
      <c r="F241" s="9">
        <v>3.3456078099390751</v>
      </c>
      <c r="G241" s="9">
        <v>0.16733744955813304</v>
      </c>
      <c r="H241" s="9">
        <v>0.25360212319999997</v>
      </c>
      <c r="I241" s="9">
        <v>9.11E-3</v>
      </c>
      <c r="J241" s="8">
        <v>0.71820326572243642</v>
      </c>
      <c r="K241" s="16">
        <v>9.5679934499999994E-2</v>
      </c>
      <c r="L241" s="16">
        <v>3.3300000000000001E-3</v>
      </c>
      <c r="M241" s="16"/>
      <c r="N241" s="10"/>
      <c r="O241" s="7">
        <v>1491.7658893706932</v>
      </c>
      <c r="P241" s="7">
        <v>39.118962144632405</v>
      </c>
      <c r="Q241" s="7">
        <v>1457.0256615015951</v>
      </c>
      <c r="R241" s="7">
        <v>46.84729383884121</v>
      </c>
      <c r="S241" s="7">
        <v>1541.495410552157</v>
      </c>
      <c r="T241" s="7">
        <v>65.440878183842528</v>
      </c>
      <c r="U241" s="26">
        <v>94.52027242686988</v>
      </c>
      <c r="V241" s="22">
        <f t="shared" si="3"/>
        <v>97.671201083451948</v>
      </c>
    </row>
    <row r="242" spans="1:22" x14ac:dyDescent="0.25">
      <c r="A242" s="17"/>
      <c r="B242" s="7" t="s">
        <v>80</v>
      </c>
      <c r="C242" s="7">
        <v>233.58195590789043</v>
      </c>
      <c r="D242" s="8">
        <v>0.4216191948115165</v>
      </c>
      <c r="E242" s="8"/>
      <c r="F242" s="9">
        <v>3.4593803293021796</v>
      </c>
      <c r="G242" s="9">
        <v>0.15488057852879758</v>
      </c>
      <c r="H242" s="9">
        <v>0.2595057489</v>
      </c>
      <c r="I242" s="9">
        <v>9.9900000000000006E-3</v>
      </c>
      <c r="J242" s="8">
        <v>0.85984437459804175</v>
      </c>
      <c r="K242" s="16">
        <v>9.6682985700000001E-2</v>
      </c>
      <c r="L242" s="16">
        <v>2.2100000000000002E-3</v>
      </c>
      <c r="M242" s="16"/>
      <c r="N242" s="10"/>
      <c r="O242" s="7">
        <v>1518.0076323913536</v>
      </c>
      <c r="P242" s="7">
        <v>35.279878118596798</v>
      </c>
      <c r="Q242" s="7">
        <v>1487.3126912518321</v>
      </c>
      <c r="R242" s="7">
        <v>51.131984337435028</v>
      </c>
      <c r="S242" s="7">
        <v>1561.0793554441793</v>
      </c>
      <c r="T242" s="7">
        <v>42.869333422453593</v>
      </c>
      <c r="U242" s="26">
        <v>95.274637132629422</v>
      </c>
      <c r="V242" s="22">
        <f t="shared" si="3"/>
        <v>97.977945533042742</v>
      </c>
    </row>
    <row r="243" spans="1:22" x14ac:dyDescent="0.25">
      <c r="A243" s="17"/>
      <c r="B243" s="7" t="s">
        <v>83</v>
      </c>
      <c r="C243" s="7">
        <v>450.28506274487756</v>
      </c>
      <c r="D243" s="8">
        <v>0.4958525720226058</v>
      </c>
      <c r="E243" s="8"/>
      <c r="F243" s="9">
        <v>3.3942650150516704</v>
      </c>
      <c r="G243" s="9">
        <v>0.14722794996509087</v>
      </c>
      <c r="H243" s="9">
        <v>0.25955655550000001</v>
      </c>
      <c r="I243" s="9">
        <v>1.0149999999999999E-2</v>
      </c>
      <c r="J243" s="8">
        <v>0.90154938830783071</v>
      </c>
      <c r="K243" s="16">
        <v>9.48445698E-2</v>
      </c>
      <c r="L243" s="16">
        <v>1.7799999999999999E-3</v>
      </c>
      <c r="M243" s="16"/>
      <c r="N243" s="10"/>
      <c r="O243" s="7">
        <v>1503.0718232036797</v>
      </c>
      <c r="P243" s="7">
        <v>34.032708668614532</v>
      </c>
      <c r="Q243" s="7">
        <v>1487.5727248256403</v>
      </c>
      <c r="R243" s="7">
        <v>51.948854565121906</v>
      </c>
      <c r="S243" s="7">
        <v>1524.9887867400353</v>
      </c>
      <c r="T243" s="7">
        <v>35.365765448023168</v>
      </c>
      <c r="U243" s="26">
        <v>97.546469702614729</v>
      </c>
      <c r="V243" s="22">
        <f t="shared" si="3"/>
        <v>98.968838472069535</v>
      </c>
    </row>
    <row r="244" spans="1:22" x14ac:dyDescent="0.25">
      <c r="A244" s="17"/>
      <c r="B244" s="7" t="s">
        <v>96</v>
      </c>
      <c r="C244" s="7">
        <v>184.16407083268243</v>
      </c>
      <c r="D244" s="8">
        <v>0.29966094681350552</v>
      </c>
      <c r="E244" s="8"/>
      <c r="F244" s="9">
        <v>3.1097784427555819</v>
      </c>
      <c r="G244" s="9">
        <v>0.13096942927074096</v>
      </c>
      <c r="H244" s="9">
        <v>0.24059444159999999</v>
      </c>
      <c r="I244" s="9">
        <v>7.5799999999999999E-3</v>
      </c>
      <c r="J244" s="8">
        <v>0.74807153494067691</v>
      </c>
      <c r="K244" s="16">
        <v>9.3743806499999999E-2</v>
      </c>
      <c r="L244" s="16">
        <v>2.6199999999999999E-3</v>
      </c>
      <c r="M244" s="16"/>
      <c r="N244" s="10"/>
      <c r="O244" s="7">
        <v>1435.1110526303439</v>
      </c>
      <c r="P244" s="7">
        <v>32.368942950945552</v>
      </c>
      <c r="Q244" s="7">
        <v>1389.7866438945327</v>
      </c>
      <c r="R244" s="7">
        <v>39.38791432021992</v>
      </c>
      <c r="S244" s="7">
        <v>1502.958210345515</v>
      </c>
      <c r="T244" s="7">
        <v>52.821240624073461</v>
      </c>
      <c r="U244" s="26">
        <v>92.470078963475288</v>
      </c>
      <c r="V244" s="22">
        <f t="shared" si="3"/>
        <v>96.841749030311036</v>
      </c>
    </row>
    <row r="245" spans="1:22" x14ac:dyDescent="0.25">
      <c r="A245" s="17"/>
      <c r="B245" s="7" t="s">
        <v>84</v>
      </c>
      <c r="C245" s="7">
        <v>284.57224314477787</v>
      </c>
      <c r="D245" s="8">
        <v>0.22510024595930209</v>
      </c>
      <c r="E245" s="8"/>
      <c r="F245" s="9">
        <v>3.7711659501403276</v>
      </c>
      <c r="G245" s="9">
        <v>0.11173100740714464</v>
      </c>
      <c r="H245" s="9">
        <v>0.28566801580000001</v>
      </c>
      <c r="I245" s="9">
        <v>5.8500000000000002E-3</v>
      </c>
      <c r="J245" s="8">
        <v>0.69118798036076712</v>
      </c>
      <c r="K245" s="16">
        <v>9.5744260900000003E-2</v>
      </c>
      <c r="L245" s="16">
        <v>2.0500000000000002E-3</v>
      </c>
      <c r="M245" s="16"/>
      <c r="N245" s="10"/>
      <c r="O245" s="7">
        <v>1586.6281251183548</v>
      </c>
      <c r="P245" s="7">
        <v>23.782555065130282</v>
      </c>
      <c r="Q245" s="7">
        <v>1619.8448987733877</v>
      </c>
      <c r="R245" s="7">
        <v>29.332442562774531</v>
      </c>
      <c r="S245" s="7">
        <v>1542.7590172410767</v>
      </c>
      <c r="T245" s="7">
        <v>40.252636910716291</v>
      </c>
      <c r="U245" s="26">
        <v>104.9966249213804</v>
      </c>
      <c r="V245" s="22">
        <f t="shared" si="3"/>
        <v>102.09354499199712</v>
      </c>
    </row>
    <row r="246" spans="1:22" x14ac:dyDescent="0.25">
      <c r="A246" s="17"/>
      <c r="B246" s="7" t="s">
        <v>100</v>
      </c>
      <c r="C246" s="7">
        <v>110.61289076991397</v>
      </c>
      <c r="D246" s="8">
        <v>0.34587955134069809</v>
      </c>
      <c r="E246" s="8"/>
      <c r="F246" s="9">
        <v>3.3520378260920585</v>
      </c>
      <c r="G246" s="9">
        <v>0.14583113931886196</v>
      </c>
      <c r="H246" s="9">
        <v>0.26219269849999999</v>
      </c>
      <c r="I246" s="9">
        <v>9.41E-3</v>
      </c>
      <c r="J246" s="8">
        <v>0.8249500858687735</v>
      </c>
      <c r="K246" s="16">
        <v>9.2722907800000004E-2</v>
      </c>
      <c r="L246" s="16">
        <v>2.2799999999999999E-3</v>
      </c>
      <c r="M246" s="16"/>
      <c r="N246" s="10"/>
      <c r="O246" s="7">
        <v>1493.2671992415612</v>
      </c>
      <c r="P246" s="7">
        <v>34.036911387266855</v>
      </c>
      <c r="Q246" s="7">
        <v>1501.0504136041382</v>
      </c>
      <c r="R246" s="7">
        <v>48.060713256492591</v>
      </c>
      <c r="S246" s="7">
        <v>1482.2344884907088</v>
      </c>
      <c r="T246" s="7">
        <v>46.601887535351572</v>
      </c>
      <c r="U246" s="26">
        <v>101.2694297197597</v>
      </c>
      <c r="V246" s="22">
        <f t="shared" si="3"/>
        <v>100.52122047323681</v>
      </c>
    </row>
    <row r="247" spans="1:22" x14ac:dyDescent="0.25">
      <c r="A247" s="17"/>
      <c r="B247" s="7" t="s">
        <v>101</v>
      </c>
      <c r="C247" s="7">
        <v>160.93329229767772</v>
      </c>
      <c r="D247" s="8">
        <v>0.43839795253444891</v>
      </c>
      <c r="E247" s="8"/>
      <c r="F247" s="9">
        <v>3.0044760867883502</v>
      </c>
      <c r="G247" s="9">
        <v>0.1862218862443831</v>
      </c>
      <c r="H247" s="9">
        <v>0.2369570859</v>
      </c>
      <c r="I247" s="9">
        <v>1.303E-2</v>
      </c>
      <c r="J247" s="8">
        <v>0.88718204908983489</v>
      </c>
      <c r="K247" s="16">
        <v>9.1959748899999999E-2</v>
      </c>
      <c r="L247" s="16">
        <v>2.63E-3</v>
      </c>
      <c r="M247" s="16"/>
      <c r="N247" s="10"/>
      <c r="O247" s="7">
        <v>1408.7554015117942</v>
      </c>
      <c r="P247" s="7">
        <v>47.25288020838741</v>
      </c>
      <c r="Q247" s="7">
        <v>1370.8583447604176</v>
      </c>
      <c r="R247" s="7">
        <v>67.908486730791196</v>
      </c>
      <c r="S247" s="7">
        <v>1466.5548856380535</v>
      </c>
      <c r="T247" s="7">
        <v>54.316345869306652</v>
      </c>
      <c r="U247" s="26">
        <v>93.474738530770964</v>
      </c>
      <c r="V247" s="22">
        <f t="shared" si="3"/>
        <v>97.309890935594098</v>
      </c>
    </row>
    <row r="248" spans="1:22" x14ac:dyDescent="0.25">
      <c r="A248" s="17"/>
      <c r="B248" s="7" t="s">
        <v>102</v>
      </c>
      <c r="C248" s="7">
        <v>121.68227903005523</v>
      </c>
      <c r="D248" s="8">
        <v>0.41307829196929247</v>
      </c>
      <c r="E248" s="8"/>
      <c r="F248" s="9">
        <v>3.0454999565103531</v>
      </c>
      <c r="G248" s="9">
        <v>0.17476947088035752</v>
      </c>
      <c r="H248" s="9">
        <v>0.2373978185</v>
      </c>
      <c r="I248" s="9">
        <v>1.277E-2</v>
      </c>
      <c r="J248" s="8">
        <v>0.93736168950699217</v>
      </c>
      <c r="K248" s="16">
        <v>9.3042334599999998E-2</v>
      </c>
      <c r="L248" s="16">
        <v>1.8600000000000001E-3</v>
      </c>
      <c r="M248" s="16"/>
      <c r="N248" s="10"/>
      <c r="O248" s="7">
        <v>1419.1045758395983</v>
      </c>
      <c r="P248" s="7">
        <v>43.892839598353021</v>
      </c>
      <c r="Q248" s="7">
        <v>1373.1548180013042</v>
      </c>
      <c r="R248" s="7">
        <v>66.529640296361663</v>
      </c>
      <c r="S248" s="7">
        <v>1488.7493178809714</v>
      </c>
      <c r="T248" s="7">
        <v>37.853692039791156</v>
      </c>
      <c r="U248" s="26">
        <v>92.235462445470674</v>
      </c>
      <c r="V248" s="22">
        <f t="shared" si="3"/>
        <v>96.762059779061147</v>
      </c>
    </row>
    <row r="249" spans="1:22" x14ac:dyDescent="0.25">
      <c r="A249" s="17"/>
      <c r="B249" s="7" t="s">
        <v>167</v>
      </c>
      <c r="C249" s="7">
        <v>1102.357110536921</v>
      </c>
      <c r="D249" s="8">
        <v>0.52266953243230585</v>
      </c>
      <c r="E249" s="8"/>
      <c r="F249" s="9">
        <v>2.383941419375045</v>
      </c>
      <c r="G249" s="9">
        <v>0.18159318169004873</v>
      </c>
      <c r="H249" s="9">
        <v>0.19891520930000001</v>
      </c>
      <c r="I249" s="9">
        <v>1.4200000000000001E-2</v>
      </c>
      <c r="J249" s="8">
        <v>0.93716572040125035</v>
      </c>
      <c r="K249" s="16">
        <v>8.6921320100000005E-2</v>
      </c>
      <c r="L249" s="16">
        <v>2.31E-3</v>
      </c>
      <c r="M249" s="16"/>
      <c r="N249" s="10"/>
      <c r="O249" s="7">
        <v>1237.7937051680508</v>
      </c>
      <c r="P249" s="7">
        <v>54.541115845976719</v>
      </c>
      <c r="Q249" s="7">
        <v>1169.4901253604862</v>
      </c>
      <c r="R249" s="7">
        <v>76.355159600096954</v>
      </c>
      <c r="S249" s="7">
        <v>1358.7511140266008</v>
      </c>
      <c r="T249" s="7">
        <v>51.223439137963993</v>
      </c>
      <c r="U249" s="26">
        <v>86.070959816529765</v>
      </c>
      <c r="V249" s="22">
        <f t="shared" si="3"/>
        <v>94.481828472516654</v>
      </c>
    </row>
    <row r="250" spans="1:22" x14ac:dyDescent="0.25">
      <c r="A250" s="17"/>
      <c r="B250" s="7" t="s">
        <v>103</v>
      </c>
      <c r="C250" s="7">
        <v>176.50870273455729</v>
      </c>
      <c r="D250" s="8">
        <v>0.35277611482005378</v>
      </c>
      <c r="E250" s="8"/>
      <c r="F250" s="9">
        <v>3.5364074100102383</v>
      </c>
      <c r="G250" s="9">
        <v>0.13856033999126888</v>
      </c>
      <c r="H250" s="9">
        <v>0.27284684599999998</v>
      </c>
      <c r="I250" s="9">
        <v>8.6800000000000002E-3</v>
      </c>
      <c r="J250" s="8">
        <v>0.81194037679932507</v>
      </c>
      <c r="K250" s="16">
        <v>9.4003079099999998E-2</v>
      </c>
      <c r="L250" s="16">
        <v>2.15E-3</v>
      </c>
      <c r="M250" s="16"/>
      <c r="N250" s="10"/>
      <c r="O250" s="7">
        <v>1535.3966384868772</v>
      </c>
      <c r="P250" s="7">
        <v>31.023579942669244</v>
      </c>
      <c r="Q250" s="7">
        <v>1555.2361181782071</v>
      </c>
      <c r="R250" s="7">
        <v>43.961096081299388</v>
      </c>
      <c r="S250" s="7">
        <v>1508.1763143275757</v>
      </c>
      <c r="T250" s="7">
        <v>43.196019868453121</v>
      </c>
      <c r="U250" s="26">
        <v>103.12031182319774</v>
      </c>
      <c r="V250" s="22">
        <f t="shared" si="3"/>
        <v>101.29214036256336</v>
      </c>
    </row>
    <row r="251" spans="1:22" x14ac:dyDescent="0.25">
      <c r="A251" s="17"/>
      <c r="B251" s="7" t="s">
        <v>104</v>
      </c>
      <c r="C251" s="7">
        <v>226.71632124462678</v>
      </c>
      <c r="D251" s="8">
        <v>0.40112987900120156</v>
      </c>
      <c r="E251" s="8"/>
      <c r="F251" s="9">
        <v>3.555590410471154</v>
      </c>
      <c r="G251" s="9">
        <v>0.26082419149789315</v>
      </c>
      <c r="H251" s="9">
        <v>0.27257687619999998</v>
      </c>
      <c r="I251" s="9">
        <v>1.4330000000000001E-2</v>
      </c>
      <c r="J251" s="8">
        <v>0.71667298936992396</v>
      </c>
      <c r="K251" s="16">
        <v>9.4606601400000004E-2</v>
      </c>
      <c r="L251" s="16">
        <v>4.8399999999999997E-3</v>
      </c>
      <c r="M251" s="16"/>
      <c r="N251" s="10"/>
      <c r="O251" s="7">
        <v>1539.6813122991857</v>
      </c>
      <c r="P251" s="7">
        <v>58.198035115758898</v>
      </c>
      <c r="Q251" s="7">
        <v>1553.8686938560336</v>
      </c>
      <c r="R251" s="7">
        <v>72.593665477354193</v>
      </c>
      <c r="S251" s="7">
        <v>1520.2533029851395</v>
      </c>
      <c r="T251" s="7">
        <v>96.465656610144663</v>
      </c>
      <c r="U251" s="26">
        <v>102.21117038883504</v>
      </c>
      <c r="V251" s="22">
        <f t="shared" si="3"/>
        <v>100.92144922741591</v>
      </c>
    </row>
    <row r="252" spans="1:22" x14ac:dyDescent="0.25">
      <c r="A252" s="17"/>
      <c r="B252" s="7" t="s">
        <v>105</v>
      </c>
      <c r="C252" s="7">
        <v>196.57903366410679</v>
      </c>
      <c r="D252" s="8">
        <v>0.3256871304484078</v>
      </c>
      <c r="E252" s="8"/>
      <c r="F252" s="9">
        <v>3.16537923019437</v>
      </c>
      <c r="G252" s="9">
        <v>0.18898776180351479</v>
      </c>
      <c r="H252" s="9">
        <v>0.2423061383</v>
      </c>
      <c r="I252" s="9">
        <v>1.175E-2</v>
      </c>
      <c r="J252" s="8">
        <v>0.81220473523232262</v>
      </c>
      <c r="K252" s="16">
        <v>9.4745819699999997E-2</v>
      </c>
      <c r="L252" s="16">
        <v>3.3000000000000004E-3</v>
      </c>
      <c r="M252" s="16"/>
      <c r="N252" s="10"/>
      <c r="O252" s="7">
        <v>1448.7559761803018</v>
      </c>
      <c r="P252" s="7">
        <v>46.100678244257438</v>
      </c>
      <c r="Q252" s="7">
        <v>1398.6748834960304</v>
      </c>
      <c r="R252" s="7">
        <v>60.973397054391626</v>
      </c>
      <c r="S252" s="7">
        <v>1523.0255014550278</v>
      </c>
      <c r="T252" s="7">
        <v>65.651199695435835</v>
      </c>
      <c r="U252" s="26">
        <v>91.835289833282602</v>
      </c>
      <c r="V252" s="22">
        <f t="shared" si="3"/>
        <v>96.543165756850783</v>
      </c>
    </row>
    <row r="253" spans="1:22" x14ac:dyDescent="0.25">
      <c r="A253" s="17"/>
      <c r="B253" s="7" t="s">
        <v>106</v>
      </c>
      <c r="C253" s="7">
        <v>250.45020791672852</v>
      </c>
      <c r="D253" s="8">
        <v>0.25070811596653331</v>
      </c>
      <c r="E253" s="8"/>
      <c r="F253" s="9">
        <v>2.6633512410943645</v>
      </c>
      <c r="G253" s="9">
        <v>0.10530112063125975</v>
      </c>
      <c r="H253" s="9">
        <v>0.20959011089999999</v>
      </c>
      <c r="I253" s="9">
        <v>8.0000000000000002E-3</v>
      </c>
      <c r="J253" s="8">
        <v>0.96541635348512467</v>
      </c>
      <c r="K253" s="16">
        <v>9.2162953199999995E-2</v>
      </c>
      <c r="L253" s="16">
        <v>9.5E-4</v>
      </c>
      <c r="M253" s="16"/>
      <c r="N253" s="10"/>
      <c r="O253" s="7">
        <v>1318.3513916985121</v>
      </c>
      <c r="P253" s="7">
        <v>29.194698675535165</v>
      </c>
      <c r="Q253" s="7">
        <v>1226.6336882974742</v>
      </c>
      <c r="R253" s="7">
        <v>42.635984673219809</v>
      </c>
      <c r="S253" s="7">
        <v>1470.7457687340068</v>
      </c>
      <c r="T253" s="7">
        <v>19.565653070833633</v>
      </c>
      <c r="U253" s="26">
        <v>83.40215653677113</v>
      </c>
      <c r="V253" s="22">
        <f t="shared" si="3"/>
        <v>93.04300022144534</v>
      </c>
    </row>
    <row r="254" spans="1:22" x14ac:dyDescent="0.25">
      <c r="A254" s="17"/>
      <c r="B254" s="7" t="s">
        <v>169</v>
      </c>
      <c r="C254" s="7">
        <v>272.48250919435554</v>
      </c>
      <c r="D254" s="8">
        <v>0.43949941214783855</v>
      </c>
      <c r="E254" s="8"/>
      <c r="F254" s="9">
        <v>3.1178297986756922</v>
      </c>
      <c r="G254" s="9">
        <v>0.15064238116175055</v>
      </c>
      <c r="H254" s="9">
        <v>0.24141611269999999</v>
      </c>
      <c r="I254" s="9">
        <v>1.0149999999999999E-2</v>
      </c>
      <c r="J254" s="8">
        <v>0.87017183303172141</v>
      </c>
      <c r="K254" s="16">
        <v>9.3666625899999995E-2</v>
      </c>
      <c r="L254" s="16">
        <v>2.2300000000000002E-3</v>
      </c>
      <c r="M254" s="16"/>
      <c r="N254" s="10"/>
      <c r="O254" s="7">
        <v>1437.0983161768559</v>
      </c>
      <c r="P254" s="7">
        <v>37.162296460379252</v>
      </c>
      <c r="Q254" s="7">
        <v>1394.0548227033592</v>
      </c>
      <c r="R254" s="7">
        <v>52.70800124705363</v>
      </c>
      <c r="S254" s="7">
        <v>1501.4013865268982</v>
      </c>
      <c r="T254" s="7">
        <v>45.004943787482858</v>
      </c>
      <c r="U254" s="26">
        <v>92.850242127998996</v>
      </c>
      <c r="V254" s="22">
        <f t="shared" si="3"/>
        <v>97.004833073076995</v>
      </c>
    </row>
    <row r="255" spans="1:22" x14ac:dyDescent="0.25">
      <c r="A255" s="17"/>
      <c r="B255" s="7" t="s">
        <v>168</v>
      </c>
      <c r="C255" s="7">
        <v>218.32067266794459</v>
      </c>
      <c r="D255" s="8">
        <v>0.32440767695451889</v>
      </c>
      <c r="E255" s="8"/>
      <c r="F255" s="9">
        <v>3.24463966641463</v>
      </c>
      <c r="G255" s="9">
        <v>0.17480214121712884</v>
      </c>
      <c r="H255" s="9">
        <v>0.25123815560000001</v>
      </c>
      <c r="I255" s="9">
        <v>1.255E-2</v>
      </c>
      <c r="J255" s="8">
        <v>0.92720946097053636</v>
      </c>
      <c r="K255" s="16">
        <v>9.3665488399999997E-2</v>
      </c>
      <c r="L255" s="16">
        <v>1.8899999999999995E-3</v>
      </c>
      <c r="M255" s="16"/>
      <c r="N255" s="10"/>
      <c r="O255" s="7">
        <v>1467.8955494985057</v>
      </c>
      <c r="P255" s="7">
        <v>41.839022028594968</v>
      </c>
      <c r="Q255" s="7">
        <v>1444.8579245675678</v>
      </c>
      <c r="R255" s="7">
        <v>64.660121478091696</v>
      </c>
      <c r="S255" s="7">
        <v>1501.3784297946349</v>
      </c>
      <c r="T255" s="7">
        <v>38.143783735523243</v>
      </c>
      <c r="U255" s="26">
        <v>96.235425785702915</v>
      </c>
      <c r="V255" s="22">
        <f t="shared" si="3"/>
        <v>98.43056783305812</v>
      </c>
    </row>
    <row r="256" spans="1:22" x14ac:dyDescent="0.25">
      <c r="A256" s="17"/>
      <c r="B256" s="7" t="s">
        <v>112</v>
      </c>
      <c r="C256" s="7">
        <v>429.68614026707411</v>
      </c>
      <c r="D256" s="8">
        <v>0.39883786526477255</v>
      </c>
      <c r="E256" s="8"/>
      <c r="F256" s="9">
        <v>3.1206109940226461</v>
      </c>
      <c r="G256" s="9">
        <v>0.29499343186531229</v>
      </c>
      <c r="H256" s="9">
        <v>0.2484005218</v>
      </c>
      <c r="I256" s="9">
        <v>2.2360000000000001E-2</v>
      </c>
      <c r="J256" s="8">
        <v>0.95224035664074203</v>
      </c>
      <c r="K256" s="16">
        <v>9.1114155799999999E-2</v>
      </c>
      <c r="L256" s="16">
        <v>2.6299999999999995E-3</v>
      </c>
      <c r="M256" s="16"/>
      <c r="N256" s="10"/>
      <c r="O256" s="7">
        <v>1437.7838776323381</v>
      </c>
      <c r="P256" s="7">
        <v>72.815565358435038</v>
      </c>
      <c r="Q256" s="7">
        <v>1430.2217527117359</v>
      </c>
      <c r="R256" s="7">
        <v>115.47354809270541</v>
      </c>
      <c r="S256" s="7">
        <v>1448.9895670481403</v>
      </c>
      <c r="T256" s="7">
        <v>54.950831452926352</v>
      </c>
      <c r="U256" s="26">
        <v>98.704765392159587</v>
      </c>
      <c r="V256" s="22">
        <f t="shared" si="3"/>
        <v>99.474043001994488</v>
      </c>
    </row>
    <row r="257" spans="1:22" x14ac:dyDescent="0.25">
      <c r="A257" s="17"/>
      <c r="B257" s="7" t="s">
        <v>113</v>
      </c>
      <c r="C257" s="7">
        <v>516.60172946011164</v>
      </c>
      <c r="D257" s="8">
        <v>0.52183002845523341</v>
      </c>
      <c r="E257" s="8"/>
      <c r="F257" s="9">
        <v>3.2240582766223582</v>
      </c>
      <c r="G257" s="9">
        <v>0.11889290774386398</v>
      </c>
      <c r="H257" s="9">
        <v>0.24685128210000001</v>
      </c>
      <c r="I257" s="9">
        <v>8.3400000000000002E-3</v>
      </c>
      <c r="J257" s="8">
        <v>0.91617323058778655</v>
      </c>
      <c r="K257" s="16">
        <v>9.4725350599999994E-2</v>
      </c>
      <c r="L257" s="16">
        <v>1.4E-3</v>
      </c>
      <c r="M257" s="16"/>
      <c r="N257" s="10"/>
      <c r="O257" s="7">
        <v>1462.9601897320838</v>
      </c>
      <c r="P257" s="7">
        <v>28.587138436928058</v>
      </c>
      <c r="Q257" s="7">
        <v>1422.2169156518057</v>
      </c>
      <c r="R257" s="7">
        <v>43.119734383476498</v>
      </c>
      <c r="S257" s="7">
        <v>1522.6182279649954</v>
      </c>
      <c r="T257" s="7">
        <v>27.859550183195374</v>
      </c>
      <c r="U257" s="26">
        <v>93.406008776909374</v>
      </c>
      <c r="V257" s="22">
        <f t="shared" si="3"/>
        <v>97.215011429139466</v>
      </c>
    </row>
    <row r="258" spans="1:22" x14ac:dyDescent="0.25">
      <c r="A258" s="17"/>
      <c r="B258" s="7" t="s">
        <v>115</v>
      </c>
      <c r="C258" s="7">
        <v>235.04990131492687</v>
      </c>
      <c r="D258" s="8">
        <v>0.35585531216565758</v>
      </c>
      <c r="E258" s="8"/>
      <c r="F258" s="9">
        <v>3.5940340363652643</v>
      </c>
      <c r="G258" s="9">
        <v>0.16398893945971593</v>
      </c>
      <c r="H258" s="9">
        <v>0.27947636269999998</v>
      </c>
      <c r="I258" s="9">
        <v>1.124E-2</v>
      </c>
      <c r="J258" s="8">
        <v>0.88143208915388604</v>
      </c>
      <c r="K258" s="16">
        <v>9.3268679600000001E-2</v>
      </c>
      <c r="L258" s="16">
        <v>2.0100000000000001E-3</v>
      </c>
      <c r="M258" s="16"/>
      <c r="N258" s="10"/>
      <c r="O258" s="7">
        <v>1548.2139545240891</v>
      </c>
      <c r="P258" s="7">
        <v>36.260586311835141</v>
      </c>
      <c r="Q258" s="7">
        <v>1588.7245936508452</v>
      </c>
      <c r="R258" s="7">
        <v>56.632198564305781</v>
      </c>
      <c r="S258" s="7">
        <v>1493.3487539122887</v>
      </c>
      <c r="T258" s="7">
        <v>40.781988349280297</v>
      </c>
      <c r="U258" s="26">
        <v>106.38670903154338</v>
      </c>
      <c r="V258" s="22">
        <f t="shared" si="3"/>
        <v>102.61660470171958</v>
      </c>
    </row>
    <row r="259" spans="1:22" x14ac:dyDescent="0.25">
      <c r="A259" s="17"/>
      <c r="B259" s="7" t="s">
        <v>116</v>
      </c>
      <c r="C259" s="7">
        <v>621.49826217883663</v>
      </c>
      <c r="D259" s="8">
        <v>0.5685788408130753</v>
      </c>
      <c r="E259" s="8"/>
      <c r="F259" s="9">
        <v>3.2892960792766992</v>
      </c>
      <c r="G259" s="9">
        <v>0.16690116997961674</v>
      </c>
      <c r="H259" s="9">
        <v>0.25909024679999998</v>
      </c>
      <c r="I259" s="9">
        <v>1.277E-2</v>
      </c>
      <c r="J259" s="8">
        <v>0.9713671646686528</v>
      </c>
      <c r="K259" s="16">
        <v>9.2076886999999996E-2</v>
      </c>
      <c r="L259" s="16">
        <v>1.1100000000000001E-3</v>
      </c>
      <c r="M259" s="16"/>
      <c r="N259" s="10"/>
      <c r="O259" s="7">
        <v>1478.5222474407005</v>
      </c>
      <c r="P259" s="7">
        <v>39.529615928011708</v>
      </c>
      <c r="Q259" s="7">
        <v>1485.1857136349295</v>
      </c>
      <c r="R259" s="7">
        <v>65.383344944346732</v>
      </c>
      <c r="S259" s="7">
        <v>1468.9721586540211</v>
      </c>
      <c r="T259" s="7">
        <v>22.887761403709735</v>
      </c>
      <c r="U259" s="26">
        <v>101.10373466817535</v>
      </c>
      <c r="V259" s="22">
        <f t="shared" ref="V259:V314" si="4">Q259/O259*100</f>
        <v>100.45068420213245</v>
      </c>
    </row>
    <row r="260" spans="1:22" x14ac:dyDescent="0.25">
      <c r="A260" s="17"/>
      <c r="B260" s="7" t="s">
        <v>117</v>
      </c>
      <c r="C260" s="7">
        <v>353.3961242824459</v>
      </c>
      <c r="D260" s="8">
        <v>0.36511857336604847</v>
      </c>
      <c r="E260" s="8"/>
      <c r="F260" s="9">
        <v>3.6686556246773492</v>
      </c>
      <c r="G260" s="9">
        <v>0.17705337524961931</v>
      </c>
      <c r="H260" s="9">
        <v>0.27804347039999999</v>
      </c>
      <c r="I260" s="9">
        <v>1.111E-2</v>
      </c>
      <c r="J260" s="8">
        <v>0.82794996992289183</v>
      </c>
      <c r="K260" s="16">
        <v>9.5695820700000003E-2</v>
      </c>
      <c r="L260" s="16">
        <v>2.5899999999999999E-3</v>
      </c>
      <c r="M260" s="16"/>
      <c r="N260" s="10"/>
      <c r="O260" s="7">
        <v>1564.5744584814715</v>
      </c>
      <c r="P260" s="7">
        <v>38.525706720335506</v>
      </c>
      <c r="Q260" s="7">
        <v>1581.501175016037</v>
      </c>
      <c r="R260" s="7">
        <v>56.039929275455506</v>
      </c>
      <c r="S260" s="7">
        <v>1541.8075724550188</v>
      </c>
      <c r="T260" s="7">
        <v>50.887911511101144</v>
      </c>
      <c r="U260" s="26">
        <v>102.57448486245362</v>
      </c>
      <c r="V260" s="22">
        <f t="shared" si="4"/>
        <v>101.08187350514426</v>
      </c>
    </row>
    <row r="261" spans="1:22" x14ac:dyDescent="0.25">
      <c r="A261" s="17"/>
      <c r="B261" s="7" t="s">
        <v>118</v>
      </c>
      <c r="C261" s="7">
        <v>433.69132510572939</v>
      </c>
      <c r="D261" s="8">
        <v>0.72654738081214321</v>
      </c>
      <c r="E261" s="8"/>
      <c r="F261" s="9">
        <v>3.5851927872094969</v>
      </c>
      <c r="G261" s="9">
        <v>0.18313948667420707</v>
      </c>
      <c r="H261" s="9">
        <v>0.27229230840000002</v>
      </c>
      <c r="I261" s="9">
        <v>1.222E-2</v>
      </c>
      <c r="J261" s="8">
        <v>0.87854973812536885</v>
      </c>
      <c r="K261" s="16">
        <v>9.5493951699999996E-2</v>
      </c>
      <c r="L261" s="16">
        <v>2.3299999999999996E-3</v>
      </c>
      <c r="M261" s="16"/>
      <c r="N261" s="10"/>
      <c r="O261" s="7">
        <v>1546.2579602968963</v>
      </c>
      <c r="P261" s="7">
        <v>40.577511481053989</v>
      </c>
      <c r="Q261" s="7">
        <v>1552.4270151085054</v>
      </c>
      <c r="R261" s="7">
        <v>61.917849592156699</v>
      </c>
      <c r="S261" s="7">
        <v>1537.8360502679818</v>
      </c>
      <c r="T261" s="7">
        <v>45.900349629171934</v>
      </c>
      <c r="U261" s="26">
        <v>100.94879846508873</v>
      </c>
      <c r="V261" s="22">
        <f t="shared" si="4"/>
        <v>100.39896672935637</v>
      </c>
    </row>
    <row r="262" spans="1:22" x14ac:dyDescent="0.25">
      <c r="A262" s="17"/>
      <c r="B262" s="7" t="s">
        <v>119</v>
      </c>
      <c r="C262" s="7">
        <v>104.54910046958631</v>
      </c>
      <c r="D262" s="8">
        <v>0.18374581226432218</v>
      </c>
      <c r="E262" s="8"/>
      <c r="F262" s="9">
        <v>3.4327784366667005</v>
      </c>
      <c r="G262" s="9">
        <v>0.16619926030148649</v>
      </c>
      <c r="H262" s="9">
        <v>0.25851594249999998</v>
      </c>
      <c r="I262" s="9">
        <v>8.6499999999999997E-3</v>
      </c>
      <c r="J262" s="8">
        <v>0.69110727318050547</v>
      </c>
      <c r="K262" s="16">
        <v>9.6306847700000003E-2</v>
      </c>
      <c r="L262" s="16">
        <v>3.3700000000000002E-3</v>
      </c>
      <c r="M262" s="16"/>
      <c r="N262" s="10"/>
      <c r="O262" s="7">
        <v>1511.9323491538833</v>
      </c>
      <c r="P262" s="7">
        <v>38.087862364210764</v>
      </c>
      <c r="Q262" s="7">
        <v>1482.2446631526741</v>
      </c>
      <c r="R262" s="7">
        <v>44.308028912795294</v>
      </c>
      <c r="S262" s="7">
        <v>1553.7653249028444</v>
      </c>
      <c r="T262" s="7">
        <v>65.689398521310267</v>
      </c>
      <c r="U262" s="26">
        <v>95.396945690325367</v>
      </c>
      <c r="V262" s="22">
        <f t="shared" si="4"/>
        <v>98.036440848836719</v>
      </c>
    </row>
    <row r="263" spans="1:22" x14ac:dyDescent="0.25">
      <c r="A263" s="17"/>
      <c r="B263" s="7" t="s">
        <v>120</v>
      </c>
      <c r="C263" s="7">
        <v>137.11816148307588</v>
      </c>
      <c r="D263" s="8">
        <v>0.27811473849575219</v>
      </c>
      <c r="E263" s="8"/>
      <c r="F263" s="9">
        <v>3.5477748880323183</v>
      </c>
      <c r="G263" s="9">
        <v>0.1982449318696092</v>
      </c>
      <c r="H263" s="9">
        <v>0.27099528709999998</v>
      </c>
      <c r="I263" s="9">
        <v>1.32E-2</v>
      </c>
      <c r="J263" s="8">
        <v>0.87169821180055307</v>
      </c>
      <c r="K263" s="16">
        <v>9.4949578800000003E-2</v>
      </c>
      <c r="L263" s="16">
        <v>2.5999999999999994E-3</v>
      </c>
      <c r="M263" s="16"/>
      <c r="N263" s="10"/>
      <c r="O263" s="7">
        <v>1537.9378359635064</v>
      </c>
      <c r="P263" s="7">
        <v>44.290273099942283</v>
      </c>
      <c r="Q263" s="7">
        <v>1545.8519527817255</v>
      </c>
      <c r="R263" s="7">
        <v>66.952039576798938</v>
      </c>
      <c r="S263" s="7">
        <v>1527.0737056396429</v>
      </c>
      <c r="T263" s="7">
        <v>51.5864489641164</v>
      </c>
      <c r="U263" s="26">
        <v>101.22968832956343</v>
      </c>
      <c r="V263" s="22">
        <f t="shared" si="4"/>
        <v>100.51459276396962</v>
      </c>
    </row>
    <row r="264" spans="1:22" x14ac:dyDescent="0.25">
      <c r="A264" s="17"/>
      <c r="B264" s="7" t="s">
        <v>121</v>
      </c>
      <c r="C264" s="7">
        <v>143.09364293285992</v>
      </c>
      <c r="D264" s="8">
        <v>0.33819088051451451</v>
      </c>
      <c r="E264" s="8"/>
      <c r="F264" s="9">
        <v>3.4952252299735767</v>
      </c>
      <c r="G264" s="9">
        <v>0.19296444895891254</v>
      </c>
      <c r="H264" s="9">
        <v>0.26410139960000001</v>
      </c>
      <c r="I264" s="9">
        <v>1.0749999999999999E-2</v>
      </c>
      <c r="J264" s="8">
        <v>0.73728538404675348</v>
      </c>
      <c r="K264" s="16">
        <v>9.5984960199999997E-2</v>
      </c>
      <c r="L264" s="16">
        <v>3.5799999999999998E-3</v>
      </c>
      <c r="M264" s="16"/>
      <c r="N264" s="10"/>
      <c r="O264" s="7">
        <v>1526.1367451365379</v>
      </c>
      <c r="P264" s="7">
        <v>43.613679452769475</v>
      </c>
      <c r="Q264" s="7">
        <v>1510.7913857189276</v>
      </c>
      <c r="R264" s="7">
        <v>54.822044417025381</v>
      </c>
      <c r="S264" s="7">
        <v>1547.4778503495686</v>
      </c>
      <c r="T264" s="7">
        <v>70.074891510950309</v>
      </c>
      <c r="U264" s="26">
        <v>97.629273684120662</v>
      </c>
      <c r="V264" s="22">
        <f t="shared" si="4"/>
        <v>98.994496432478101</v>
      </c>
    </row>
    <row r="265" spans="1:22" x14ac:dyDescent="0.25">
      <c r="A265" s="17"/>
      <c r="B265" s="7" t="s">
        <v>122</v>
      </c>
      <c r="C265" s="7">
        <v>170.65559212052653</v>
      </c>
      <c r="D265" s="8">
        <v>0.47824247849369889</v>
      </c>
      <c r="E265" s="8"/>
      <c r="F265" s="9">
        <v>2.9010217353392251</v>
      </c>
      <c r="G265" s="9">
        <v>0.17601693175726502</v>
      </c>
      <c r="H265" s="9">
        <v>0.21946528579999999</v>
      </c>
      <c r="I265" s="9">
        <v>1.0160000000000001E-2</v>
      </c>
      <c r="J265" s="8">
        <v>0.76299977412913356</v>
      </c>
      <c r="K265" s="16">
        <v>9.5870252899999994E-2</v>
      </c>
      <c r="L265" s="16">
        <v>3.7599999999999999E-3</v>
      </c>
      <c r="M265" s="16"/>
      <c r="N265" s="10"/>
      <c r="O265" s="7">
        <v>1382.1785066195373</v>
      </c>
      <c r="P265" s="7">
        <v>45.845949440248091</v>
      </c>
      <c r="Q265" s="7">
        <v>1279.0489756004288</v>
      </c>
      <c r="R265" s="7">
        <v>53.709674525054538</v>
      </c>
      <c r="S265" s="7">
        <v>1545.2308947063027</v>
      </c>
      <c r="T265" s="7">
        <v>73.708129356135117</v>
      </c>
      <c r="U265" s="26">
        <v>82.773971189822333</v>
      </c>
      <c r="V265" s="22">
        <f t="shared" si="4"/>
        <v>92.538624314790013</v>
      </c>
    </row>
    <row r="266" spans="1:22" x14ac:dyDescent="0.25">
      <c r="A266" s="17"/>
      <c r="B266" s="7" t="s">
        <v>123</v>
      </c>
      <c r="C266" s="7">
        <v>129.17919581920495</v>
      </c>
      <c r="D266" s="8">
        <v>0.47105982378990774</v>
      </c>
      <c r="E266" s="8"/>
      <c r="F266" s="9">
        <v>3.0593209866849636</v>
      </c>
      <c r="G266" s="9">
        <v>0.12328825328579435</v>
      </c>
      <c r="H266" s="9">
        <v>0.24017947210000001</v>
      </c>
      <c r="I266" s="9">
        <v>9.1800000000000007E-3</v>
      </c>
      <c r="J266" s="8">
        <v>0.94844061080758679</v>
      </c>
      <c r="K266" s="16">
        <v>9.2382111700000005E-2</v>
      </c>
      <c r="L266" s="16">
        <v>1.1800000000000001E-3</v>
      </c>
      <c r="M266" s="16"/>
      <c r="N266" s="10"/>
      <c r="O266" s="7">
        <v>1422.567614324839</v>
      </c>
      <c r="P266" s="7">
        <v>30.848340515421114</v>
      </c>
      <c r="Q266" s="7">
        <v>1387.6300061774716</v>
      </c>
      <c r="R266" s="7">
        <v>47.718224970649203</v>
      </c>
      <c r="S266" s="7">
        <v>1475.2527043392661</v>
      </c>
      <c r="T266" s="7">
        <v>24.230233697600525</v>
      </c>
      <c r="U266" s="26">
        <v>94.060495676160187</v>
      </c>
      <c r="V266" s="22">
        <f t="shared" si="4"/>
        <v>97.544045864986956</v>
      </c>
    </row>
    <row r="267" spans="1:22" x14ac:dyDescent="0.25">
      <c r="A267" s="17"/>
      <c r="B267" s="7" t="s">
        <v>170</v>
      </c>
      <c r="C267" s="7">
        <v>366.96187759195431</v>
      </c>
      <c r="D267" s="8">
        <v>0.35779813032946156</v>
      </c>
      <c r="E267" s="8"/>
      <c r="F267" s="9">
        <v>2.6888857710196934</v>
      </c>
      <c r="G267" s="9">
        <v>0.14837434253662243</v>
      </c>
      <c r="H267" s="9">
        <v>0.20896388660000001</v>
      </c>
      <c r="I267" s="9">
        <v>8.6800000000000002E-3</v>
      </c>
      <c r="J267" s="8">
        <v>0.75276953267656987</v>
      </c>
      <c r="K267" s="16">
        <v>9.3325395899999997E-2</v>
      </c>
      <c r="L267" s="16">
        <v>3.3899999999999998E-3</v>
      </c>
      <c r="M267" s="16"/>
      <c r="N267" s="10"/>
      <c r="O267" s="7">
        <v>1325.4043289641686</v>
      </c>
      <c r="P267" s="7">
        <v>40.862776971323342</v>
      </c>
      <c r="Q267" s="7">
        <v>1223.29541153947</v>
      </c>
      <c r="R267" s="7">
        <v>46.284125776455994</v>
      </c>
      <c r="S267" s="7">
        <v>1494.4990635579347</v>
      </c>
      <c r="T267" s="7">
        <v>68.729172972199692</v>
      </c>
      <c r="U267" s="26">
        <v>81.853206962016174</v>
      </c>
      <c r="V267" s="22">
        <f t="shared" si="4"/>
        <v>92.29601751003041</v>
      </c>
    </row>
    <row r="268" spans="1:22" x14ac:dyDescent="0.25">
      <c r="A268" s="17"/>
      <c r="B268" s="7" t="s">
        <v>124</v>
      </c>
      <c r="C268" s="7">
        <v>254.64714911656415</v>
      </c>
      <c r="D268" s="8">
        <v>0.27092979308314974</v>
      </c>
      <c r="E268" s="8"/>
      <c r="F268" s="9">
        <v>2.6808415771660434</v>
      </c>
      <c r="G268" s="9">
        <v>0.12716662627507375</v>
      </c>
      <c r="H268" s="9">
        <v>0.21011497000000001</v>
      </c>
      <c r="I268" s="9">
        <v>5.6699999999999997E-3</v>
      </c>
      <c r="J268" s="8">
        <v>0.56888445159500389</v>
      </c>
      <c r="K268" s="16">
        <v>9.2536459700000004E-2</v>
      </c>
      <c r="L268" s="16">
        <v>3.6099999999999995E-3</v>
      </c>
      <c r="M268" s="16"/>
      <c r="N268" s="10"/>
      <c r="O268" s="7">
        <v>1323.1877092782538</v>
      </c>
      <c r="P268" s="7">
        <v>35.093671989523386</v>
      </c>
      <c r="Q268" s="7">
        <v>1229.4302763822136</v>
      </c>
      <c r="R268" s="7">
        <v>30.204928294578963</v>
      </c>
      <c r="S268" s="7">
        <v>1478.4187817594218</v>
      </c>
      <c r="T268" s="7">
        <v>73.972924470890206</v>
      </c>
      <c r="U268" s="26">
        <v>83.158458993540762</v>
      </c>
      <c r="V268" s="22">
        <f t="shared" si="4"/>
        <v>92.914275711706765</v>
      </c>
    </row>
    <row r="269" spans="1:22" x14ac:dyDescent="0.25">
      <c r="A269" s="17"/>
      <c r="B269" s="7" t="s">
        <v>125</v>
      </c>
      <c r="C269" s="7">
        <v>302.30339877892783</v>
      </c>
      <c r="D269" s="8">
        <v>0.49338636242444994</v>
      </c>
      <c r="E269" s="8"/>
      <c r="F269" s="9">
        <v>3.4039279601046375</v>
      </c>
      <c r="G269" s="9">
        <v>0.17762585227651106</v>
      </c>
      <c r="H269" s="9">
        <v>0.2601637315</v>
      </c>
      <c r="I269" s="9">
        <v>1.189E-2</v>
      </c>
      <c r="J269" s="8">
        <v>0.87580876464969482</v>
      </c>
      <c r="K269" s="16">
        <v>9.4892596999999995E-2</v>
      </c>
      <c r="L269" s="16">
        <v>2.3900000000000002E-3</v>
      </c>
      <c r="M269" s="16"/>
      <c r="N269" s="10"/>
      <c r="O269" s="7">
        <v>1505.302189058139</v>
      </c>
      <c r="P269" s="7">
        <v>40.976187442573405</v>
      </c>
      <c r="Q269" s="7">
        <v>1490.679504632423</v>
      </c>
      <c r="R269" s="7">
        <v>60.825539844169725</v>
      </c>
      <c r="S269" s="7">
        <v>1525.9427087912788</v>
      </c>
      <c r="T269" s="7">
        <v>47.455449775861439</v>
      </c>
      <c r="U269" s="26">
        <v>97.689087279902637</v>
      </c>
      <c r="V269" s="22">
        <f t="shared" si="4"/>
        <v>99.028588111277159</v>
      </c>
    </row>
    <row r="270" spans="1:22" x14ac:dyDescent="0.25">
      <c r="A270" s="17"/>
      <c r="B270" s="7" t="s">
        <v>126</v>
      </c>
      <c r="C270" s="7">
        <v>101.32885515676305</v>
      </c>
      <c r="D270" s="8">
        <v>0.27916924180429892</v>
      </c>
      <c r="E270" s="8"/>
      <c r="F270" s="9">
        <v>3.6354824490860014</v>
      </c>
      <c r="G270" s="9">
        <v>0.17724007886675133</v>
      </c>
      <c r="H270" s="9">
        <v>0.27715591020000002</v>
      </c>
      <c r="I270" s="9">
        <v>9.6399999999999993E-3</v>
      </c>
      <c r="J270" s="8">
        <v>0.71343269391276898</v>
      </c>
      <c r="K270" s="16">
        <v>9.5134191899999998E-2</v>
      </c>
      <c r="L270" s="16">
        <v>3.2499999999999999E-3</v>
      </c>
      <c r="M270" s="16"/>
      <c r="N270" s="10"/>
      <c r="O270" s="7">
        <v>1557.3338902992396</v>
      </c>
      <c r="P270" s="7">
        <v>38.842634490096657</v>
      </c>
      <c r="Q270" s="7">
        <v>1577.0227918931303</v>
      </c>
      <c r="R270" s="7">
        <v>48.65859556985049</v>
      </c>
      <c r="S270" s="7">
        <v>1530.7321591185016</v>
      </c>
      <c r="T270" s="7">
        <v>64.326704043435811</v>
      </c>
      <c r="U270" s="26">
        <v>103.0240844225345</v>
      </c>
      <c r="V270" s="22">
        <f t="shared" si="4"/>
        <v>101.26426977005603</v>
      </c>
    </row>
    <row r="271" spans="1:22" x14ac:dyDescent="0.25">
      <c r="A271" s="17"/>
      <c r="B271" s="7" t="s">
        <v>127</v>
      </c>
      <c r="C271" s="7">
        <v>175.06573611667463</v>
      </c>
      <c r="D271" s="8">
        <v>0.13347303184730328</v>
      </c>
      <c r="E271" s="8"/>
      <c r="F271" s="9">
        <v>2.4793696128152698</v>
      </c>
      <c r="G271" s="9">
        <v>0.23318279136151282</v>
      </c>
      <c r="H271" s="9">
        <v>0.20409221759999999</v>
      </c>
      <c r="I271" s="9">
        <v>1.7420000000000001E-2</v>
      </c>
      <c r="J271" s="8">
        <v>0.90754147886677139</v>
      </c>
      <c r="K271" s="16">
        <v>8.8107637200000005E-2</v>
      </c>
      <c r="L271" s="16">
        <v>3.48E-3</v>
      </c>
      <c r="M271" s="16"/>
      <c r="N271" s="10"/>
      <c r="O271" s="7">
        <v>1266.0315089960632</v>
      </c>
      <c r="P271" s="7">
        <v>68.151798667709954</v>
      </c>
      <c r="Q271" s="7">
        <v>1197.2663119715635</v>
      </c>
      <c r="R271" s="7">
        <v>93.268911704979587</v>
      </c>
      <c r="S271" s="7">
        <v>1384.8321859715036</v>
      </c>
      <c r="T271" s="7">
        <v>75.85439223135289</v>
      </c>
      <c r="U271" s="26">
        <v>86.455696516877481</v>
      </c>
      <c r="V271" s="22">
        <f t="shared" si="4"/>
        <v>94.568445055602993</v>
      </c>
    </row>
    <row r="272" spans="1:22" x14ac:dyDescent="0.25">
      <c r="A272" s="17"/>
      <c r="B272" s="7" t="s">
        <v>171</v>
      </c>
      <c r="C272" s="7">
        <v>317.68377281160679</v>
      </c>
      <c r="D272" s="8">
        <v>0.4417857254166222</v>
      </c>
      <c r="E272" s="8"/>
      <c r="F272" s="9">
        <v>3.4584244077735637</v>
      </c>
      <c r="G272" s="9">
        <v>0.16497887099026834</v>
      </c>
      <c r="H272" s="9">
        <v>0.26302994559999998</v>
      </c>
      <c r="I272" s="9">
        <v>9.6900000000000007E-3</v>
      </c>
      <c r="J272" s="8">
        <v>0.77226889375876284</v>
      </c>
      <c r="K272" s="16">
        <v>9.5361224199999997E-2</v>
      </c>
      <c r="L272" s="16">
        <v>2.8900000000000002E-3</v>
      </c>
      <c r="M272" s="16"/>
      <c r="N272" s="10"/>
      <c r="O272" s="7">
        <v>1517.7899495528668</v>
      </c>
      <c r="P272" s="7">
        <v>37.590246393762527</v>
      </c>
      <c r="Q272" s="7">
        <v>1505.3250796734853</v>
      </c>
      <c r="R272" s="7">
        <v>49.458034834124874</v>
      </c>
      <c r="S272" s="7">
        <v>1535.2190836346699</v>
      </c>
      <c r="T272" s="7">
        <v>57.031186217005356</v>
      </c>
      <c r="U272" s="26">
        <v>98.052785802374871</v>
      </c>
      <c r="V272" s="22">
        <f t="shared" si="4"/>
        <v>99.178748687652501</v>
      </c>
    </row>
    <row r="273" spans="1:22" x14ac:dyDescent="0.25">
      <c r="A273" s="17"/>
      <c r="B273" s="7" t="s">
        <v>172</v>
      </c>
      <c r="C273" s="7">
        <v>201.74333524389735</v>
      </c>
      <c r="D273" s="8">
        <v>0.30304534901057584</v>
      </c>
      <c r="E273" s="8"/>
      <c r="F273" s="9">
        <v>2.7980624109412933</v>
      </c>
      <c r="G273" s="9">
        <v>0.12923034506952735</v>
      </c>
      <c r="H273" s="9">
        <v>0.2161514739</v>
      </c>
      <c r="I273" s="9">
        <v>8.3599999999999994E-3</v>
      </c>
      <c r="J273" s="8">
        <v>0.83741545044747301</v>
      </c>
      <c r="K273" s="16">
        <v>9.3885369799999993E-2</v>
      </c>
      <c r="L273" s="16">
        <v>2.3700000000000001E-3</v>
      </c>
      <c r="M273" s="16"/>
      <c r="N273" s="10"/>
      <c r="O273" s="7">
        <v>1355.0195916492123</v>
      </c>
      <c r="P273" s="7">
        <v>34.562090223368841</v>
      </c>
      <c r="Q273" s="7">
        <v>1261.5074497217117</v>
      </c>
      <c r="R273" s="7">
        <v>44.314275492541697</v>
      </c>
      <c r="S273" s="7">
        <v>1505.8095409523346</v>
      </c>
      <c r="T273" s="7">
        <v>47.690837050345664</v>
      </c>
      <c r="U273" s="26">
        <v>83.776029797492427</v>
      </c>
      <c r="V273" s="22">
        <f t="shared" si="4"/>
        <v>93.098834695542237</v>
      </c>
    </row>
    <row r="274" spans="1:22" x14ac:dyDescent="0.25">
      <c r="A274" s="17"/>
      <c r="B274" s="7" t="s">
        <v>130</v>
      </c>
      <c r="C274" s="7">
        <v>203.84912286286024</v>
      </c>
      <c r="D274" s="8">
        <v>0.18040980465523096</v>
      </c>
      <c r="E274" s="8"/>
      <c r="F274" s="9">
        <v>3.197007972301293</v>
      </c>
      <c r="G274" s="9">
        <v>0.11998937974214402</v>
      </c>
      <c r="H274" s="9">
        <v>0.25274941429999997</v>
      </c>
      <c r="I274" s="9">
        <v>7.7799999999999996E-3</v>
      </c>
      <c r="J274" s="8">
        <v>0.82014444944669584</v>
      </c>
      <c r="K274" s="16">
        <v>9.17386377E-2</v>
      </c>
      <c r="L274" s="16">
        <v>1.97E-3</v>
      </c>
      <c r="M274" s="16"/>
      <c r="N274" s="10"/>
      <c r="O274" s="7">
        <v>1456.4369029531674</v>
      </c>
      <c r="P274" s="7">
        <v>29.036969596677977</v>
      </c>
      <c r="Q274" s="7">
        <v>1452.6392736577395</v>
      </c>
      <c r="R274" s="7">
        <v>40.034939592038882</v>
      </c>
      <c r="S274" s="7">
        <v>1461.9814535994983</v>
      </c>
      <c r="T274" s="7">
        <v>40.808880901091996</v>
      </c>
      <c r="U274" s="26">
        <v>99.360991897759192</v>
      </c>
      <c r="V274" s="22">
        <f t="shared" si="4"/>
        <v>99.739252054948096</v>
      </c>
    </row>
    <row r="275" spans="1:22" x14ac:dyDescent="0.25">
      <c r="A275" s="17"/>
      <c r="B275" s="7" t="s">
        <v>134</v>
      </c>
      <c r="C275" s="7">
        <v>175.03697266249756</v>
      </c>
      <c r="D275" s="8">
        <v>0.46415468941472582</v>
      </c>
      <c r="E275" s="8"/>
      <c r="F275" s="9">
        <v>3.3152758324785134</v>
      </c>
      <c r="G275" s="9">
        <v>0.15696805807188202</v>
      </c>
      <c r="H275" s="9">
        <v>0.25821213329999998</v>
      </c>
      <c r="I275" s="9">
        <v>1.111E-2</v>
      </c>
      <c r="J275" s="8">
        <v>0.90875287008745487</v>
      </c>
      <c r="K275" s="16">
        <v>9.3119738399999999E-2</v>
      </c>
      <c r="L275" s="16">
        <v>1.8400000000000001E-3</v>
      </c>
      <c r="M275" s="16"/>
      <c r="N275" s="10"/>
      <c r="O275" s="7">
        <v>1484.6537509156965</v>
      </c>
      <c r="P275" s="7">
        <v>36.950837738399173</v>
      </c>
      <c r="Q275" s="7">
        <v>1480.6882932262763</v>
      </c>
      <c r="R275" s="7">
        <v>56.923249362436536</v>
      </c>
      <c r="S275" s="7">
        <v>1490.3237761290675</v>
      </c>
      <c r="T275" s="7">
        <v>37.407638142934147</v>
      </c>
      <c r="U275" s="26">
        <v>99.353463787055858</v>
      </c>
      <c r="V275" s="22">
        <f t="shared" si="4"/>
        <v>99.732903534782139</v>
      </c>
    </row>
    <row r="276" spans="1:22" x14ac:dyDescent="0.25">
      <c r="A276" s="17"/>
      <c r="B276" s="7" t="s">
        <v>173</v>
      </c>
      <c r="C276" s="7">
        <v>182.87274312673324</v>
      </c>
      <c r="D276" s="8">
        <v>0.39030867835599847</v>
      </c>
      <c r="E276" s="8"/>
      <c r="F276" s="9">
        <v>3.0663364655936771</v>
      </c>
      <c r="G276" s="9">
        <v>0.21840554004156312</v>
      </c>
      <c r="H276" s="9">
        <v>0.24004977129999999</v>
      </c>
      <c r="I276" s="9">
        <v>1.567E-2</v>
      </c>
      <c r="J276" s="8">
        <v>0.91648182605951922</v>
      </c>
      <c r="K276" s="16">
        <v>9.2643986900000003E-2</v>
      </c>
      <c r="L276" s="16">
        <v>2.64E-3</v>
      </c>
      <c r="M276" s="16"/>
      <c r="N276" s="10">
        <f>COUNT(F202:F276)</f>
        <v>75</v>
      </c>
      <c r="O276" s="7">
        <v>1424.3209248000062</v>
      </c>
      <c r="P276" s="7">
        <v>54.589409359282854</v>
      </c>
      <c r="Q276" s="7">
        <v>1386.9557902117199</v>
      </c>
      <c r="R276" s="7">
        <v>81.465026573554269</v>
      </c>
      <c r="S276" s="7">
        <v>1480.6205288394922</v>
      </c>
      <c r="T276" s="7">
        <v>54.017762275523587</v>
      </c>
      <c r="U276" s="26">
        <v>93.673953804950514</v>
      </c>
      <c r="V276" s="22">
        <f t="shared" si="4"/>
        <v>97.376635143267805</v>
      </c>
    </row>
    <row r="277" spans="1:22" x14ac:dyDescent="0.25">
      <c r="A277" s="17"/>
      <c r="B277" s="7"/>
      <c r="C277" s="7"/>
      <c r="D277" s="8"/>
      <c r="E277" s="8"/>
      <c r="F277" s="9"/>
      <c r="G277" s="9"/>
      <c r="H277" s="9"/>
      <c r="I277" s="9"/>
      <c r="J277" s="8"/>
      <c r="K277" s="16"/>
      <c r="L277" s="16"/>
      <c r="M277" s="16"/>
      <c r="N277" s="10"/>
      <c r="O277" s="7"/>
      <c r="P277" s="7"/>
      <c r="Q277" s="7"/>
      <c r="R277" s="7"/>
      <c r="S277" s="7"/>
      <c r="T277" s="7"/>
      <c r="U277" s="26"/>
      <c r="V277" s="22"/>
    </row>
    <row r="278" spans="1:22" x14ac:dyDescent="0.25">
      <c r="A278" s="17" t="s">
        <v>25</v>
      </c>
      <c r="B278" s="7" t="s">
        <v>31</v>
      </c>
      <c r="C278" s="7">
        <v>232.767492884977</v>
      </c>
      <c r="D278" s="8">
        <v>0.24104985399238754</v>
      </c>
      <c r="E278" s="8"/>
      <c r="F278" s="9">
        <v>3.6162841662592728</v>
      </c>
      <c r="G278" s="9">
        <v>0.12379686258434819</v>
      </c>
      <c r="H278" s="9">
        <v>0.28010810819999998</v>
      </c>
      <c r="I278" s="9">
        <v>6.7400000000000003E-3</v>
      </c>
      <c r="J278" s="8">
        <v>0.70288961632461111</v>
      </c>
      <c r="K278" s="16">
        <v>9.3634435099999996E-2</v>
      </c>
      <c r="L278" s="16">
        <v>2.2799999999999999E-3</v>
      </c>
      <c r="M278" s="16"/>
      <c r="N278" s="10"/>
      <c r="O278" s="7">
        <v>1553.1198542509128</v>
      </c>
      <c r="P278" s="7">
        <v>27.236491190435686</v>
      </c>
      <c r="Q278" s="7">
        <v>1591.9067455037571</v>
      </c>
      <c r="R278" s="7">
        <v>33.941846640721906</v>
      </c>
      <c r="S278" s="7">
        <v>1500.7515851477242</v>
      </c>
      <c r="T278" s="7">
        <v>46.033840649401135</v>
      </c>
      <c r="U278" s="26">
        <v>106.07396728800124</v>
      </c>
      <c r="V278" s="22">
        <f t="shared" si="4"/>
        <v>102.49735338497436</v>
      </c>
    </row>
    <row r="279" spans="1:22" x14ac:dyDescent="0.25">
      <c r="A279" s="17"/>
      <c r="B279" s="7" t="s">
        <v>29</v>
      </c>
      <c r="C279" s="7">
        <v>484.64862596293597</v>
      </c>
      <c r="D279" s="8">
        <v>0.26063612026056998</v>
      </c>
      <c r="E279" s="8"/>
      <c r="F279" s="9">
        <v>3.9698943492531678</v>
      </c>
      <c r="G279" s="9">
        <v>0.22809285148285016</v>
      </c>
      <c r="H279" s="9">
        <v>0.30047698979999998</v>
      </c>
      <c r="I279" s="9">
        <v>1.5010000000000001E-2</v>
      </c>
      <c r="J279" s="8">
        <v>0.86943425479438508</v>
      </c>
      <c r="K279" s="16">
        <v>9.5822269900000007E-2</v>
      </c>
      <c r="L279" s="16">
        <v>2.7200000000000002E-3</v>
      </c>
      <c r="M279" s="16"/>
      <c r="N279" s="10"/>
      <c r="O279" s="7">
        <v>1628.0637479687766</v>
      </c>
      <c r="P279" s="7">
        <v>46.633673935190018</v>
      </c>
      <c r="Q279" s="7">
        <v>1693.6735690657727</v>
      </c>
      <c r="R279" s="7">
        <v>74.407294140966997</v>
      </c>
      <c r="S279" s="7">
        <v>1544.2899791929412</v>
      </c>
      <c r="T279" s="7">
        <v>53.354104446805671</v>
      </c>
      <c r="U279" s="26">
        <v>109.67328622768765</v>
      </c>
      <c r="V279" s="22">
        <f t="shared" si="4"/>
        <v>104.02992949009845</v>
      </c>
    </row>
    <row r="280" spans="1:22" x14ac:dyDescent="0.25">
      <c r="A280" s="17"/>
      <c r="B280" s="7" t="s">
        <v>30</v>
      </c>
      <c r="C280" s="7">
        <v>500.54694297668811</v>
      </c>
      <c r="D280" s="8">
        <v>0.2792737660959177</v>
      </c>
      <c r="E280" s="8"/>
      <c r="F280" s="9">
        <v>3.3793139320317893</v>
      </c>
      <c r="G280" s="9">
        <v>0.20695941647690441</v>
      </c>
      <c r="H280" s="9">
        <v>0.25848862989999999</v>
      </c>
      <c r="I280" s="9">
        <v>1.41E-2</v>
      </c>
      <c r="J280" s="8">
        <v>0.89067859555043905</v>
      </c>
      <c r="K280" s="16">
        <v>9.4816914700000005E-2</v>
      </c>
      <c r="L280" s="16">
        <v>2.64E-3</v>
      </c>
      <c r="M280" s="16"/>
      <c r="N280" s="10"/>
      <c r="O280" s="7">
        <v>1499.6111850506686</v>
      </c>
      <c r="P280" s="7">
        <v>48.021160156970495</v>
      </c>
      <c r="Q280" s="7">
        <v>1482.1047600838222</v>
      </c>
      <c r="R280" s="7">
        <v>72.228100716863423</v>
      </c>
      <c r="S280" s="7">
        <v>1524.4392237664447</v>
      </c>
      <c r="T280" s="7">
        <v>52.471724067093753</v>
      </c>
      <c r="U280" s="26">
        <v>97.222948411283568</v>
      </c>
      <c r="V280" s="22">
        <f t="shared" si="4"/>
        <v>98.832602401118066</v>
      </c>
    </row>
    <row r="281" spans="1:22" x14ac:dyDescent="0.25">
      <c r="A281" s="17"/>
      <c r="B281" s="7" t="s">
        <v>32</v>
      </c>
      <c r="C281" s="7">
        <v>1217.0953405969346</v>
      </c>
      <c r="D281" s="8">
        <v>5.3941471534314292E-2</v>
      </c>
      <c r="E281" s="8"/>
      <c r="F281" s="9">
        <v>1.4602515332596144</v>
      </c>
      <c r="G281" s="9">
        <v>6.3174836396915512E-2</v>
      </c>
      <c r="H281" s="9">
        <v>0.13907080699999999</v>
      </c>
      <c r="I281" s="9">
        <v>3.2000000000000002E-3</v>
      </c>
      <c r="J281" s="8">
        <v>0.53186026858618851</v>
      </c>
      <c r="K281" s="16">
        <v>7.6153597000000003E-2</v>
      </c>
      <c r="L281" s="16">
        <v>2.7899999999999999E-3</v>
      </c>
      <c r="M281" s="16"/>
      <c r="N281" s="10"/>
      <c r="O281" s="7">
        <v>914.11239682154144</v>
      </c>
      <c r="P281" s="7">
        <v>26.078944277955543</v>
      </c>
      <c r="Q281" s="7">
        <v>839.40595305627164</v>
      </c>
      <c r="R281" s="7">
        <v>18.110006440729251</v>
      </c>
      <c r="S281" s="7">
        <v>1099.1112574130491</v>
      </c>
      <c r="T281" s="7">
        <v>73.300820552033642</v>
      </c>
      <c r="U281" s="26">
        <v>76.371336149532368</v>
      </c>
      <c r="V281" s="22">
        <f t="shared" si="4"/>
        <v>91.82743347261983</v>
      </c>
    </row>
    <row r="282" spans="1:22" x14ac:dyDescent="0.25">
      <c r="A282" s="17"/>
      <c r="B282" s="7" t="s">
        <v>33</v>
      </c>
      <c r="C282" s="7">
        <v>167.13567427456016</v>
      </c>
      <c r="D282" s="8">
        <v>0.34137203416310014</v>
      </c>
      <c r="E282" s="8"/>
      <c r="F282" s="9">
        <v>3.4493889518053504</v>
      </c>
      <c r="G282" s="9">
        <v>0.11530242197984045</v>
      </c>
      <c r="H282" s="9">
        <v>0.25643064209999999</v>
      </c>
      <c r="I282" s="9">
        <v>6.8900000000000003E-3</v>
      </c>
      <c r="J282" s="8">
        <v>0.80380932500667068</v>
      </c>
      <c r="K282" s="16">
        <v>9.7559816199999996E-2</v>
      </c>
      <c r="L282" s="16">
        <v>1.9400000000000001E-3</v>
      </c>
      <c r="M282" s="16"/>
      <c r="N282" s="10"/>
      <c r="O282" s="7">
        <v>1515.7300833108047</v>
      </c>
      <c r="P282" s="7">
        <v>26.318747240705079</v>
      </c>
      <c r="Q282" s="7">
        <v>1471.5544057646973</v>
      </c>
      <c r="R282" s="7">
        <v>35.351126801180158</v>
      </c>
      <c r="S282" s="7">
        <v>1577.9925629312145</v>
      </c>
      <c r="T282" s="7">
        <v>37.211040265174503</v>
      </c>
      <c r="U282" s="26">
        <v>93.254837844812016</v>
      </c>
      <c r="V282" s="22">
        <f t="shared" si="4"/>
        <v>97.085518191364613</v>
      </c>
    </row>
    <row r="283" spans="1:22" x14ac:dyDescent="0.25">
      <c r="A283" s="17"/>
      <c r="B283" s="7" t="s">
        <v>34</v>
      </c>
      <c r="C283" s="7">
        <v>288.61791971131203</v>
      </c>
      <c r="D283" s="8">
        <v>0.3005634314904419</v>
      </c>
      <c r="E283" s="8"/>
      <c r="F283" s="9">
        <v>2.8004287200815714</v>
      </c>
      <c r="G283" s="9">
        <v>0.14316013364861213</v>
      </c>
      <c r="H283" s="9">
        <v>0.21864102790000001</v>
      </c>
      <c r="I283" s="9">
        <v>1.017E-2</v>
      </c>
      <c r="J283" s="8">
        <v>0.90989592550830323</v>
      </c>
      <c r="K283" s="16">
        <v>9.2894839300000004E-2</v>
      </c>
      <c r="L283" s="16">
        <v>1.97E-3</v>
      </c>
      <c r="M283" s="16"/>
      <c r="N283" s="10"/>
      <c r="O283" s="7">
        <v>1355.6520093847987</v>
      </c>
      <c r="P283" s="7">
        <v>38.267047952866392</v>
      </c>
      <c r="Q283" s="7">
        <v>1274.690258354299</v>
      </c>
      <c r="R283" s="7">
        <v>53.798906135717402</v>
      </c>
      <c r="S283" s="7">
        <v>1485.7445877610701</v>
      </c>
      <c r="T283" s="7">
        <v>40.172200771854158</v>
      </c>
      <c r="U283" s="26">
        <v>85.794709861617775</v>
      </c>
      <c r="V283" s="22">
        <f t="shared" si="4"/>
        <v>94.027836755301195</v>
      </c>
    </row>
    <row r="284" spans="1:22" x14ac:dyDescent="0.25">
      <c r="A284" s="17"/>
      <c r="B284" s="7" t="s">
        <v>85</v>
      </c>
      <c r="C284" s="7">
        <v>3058.8204861634172</v>
      </c>
      <c r="D284" s="8">
        <v>0.2100319293907284</v>
      </c>
      <c r="E284" s="8"/>
      <c r="F284" s="9">
        <v>2.1712998711045008</v>
      </c>
      <c r="G284" s="9">
        <v>0.1645385388090527</v>
      </c>
      <c r="H284" s="9">
        <v>0.20406042160000001</v>
      </c>
      <c r="I284" s="9">
        <v>1.4370000000000001E-2</v>
      </c>
      <c r="J284" s="8">
        <v>0.92928763583979324</v>
      </c>
      <c r="K284" s="16">
        <v>7.7171999399999996E-2</v>
      </c>
      <c r="L284" s="16">
        <v>2.16E-3</v>
      </c>
      <c r="M284" s="16"/>
      <c r="N284" s="10"/>
      <c r="O284" s="7">
        <v>1171.8957788660368</v>
      </c>
      <c r="P284" s="7">
        <v>52.729103363382364</v>
      </c>
      <c r="Q284" s="7">
        <v>1197.0960817444507</v>
      </c>
      <c r="R284" s="7">
        <v>76.939137494768943</v>
      </c>
      <c r="S284" s="7">
        <v>1125.6378540175672</v>
      </c>
      <c r="T284" s="7">
        <v>55.780477381408183</v>
      </c>
      <c r="U284" s="26">
        <v>106.34824312915904</v>
      </c>
      <c r="V284" s="22">
        <f t="shared" si="4"/>
        <v>102.15038771645703</v>
      </c>
    </row>
    <row r="285" spans="1:22" x14ac:dyDescent="0.25">
      <c r="A285" s="17"/>
      <c r="B285" s="7" t="s">
        <v>35</v>
      </c>
      <c r="C285" s="7">
        <v>306.15403931622723</v>
      </c>
      <c r="D285" s="8">
        <v>0.43719431987107832</v>
      </c>
      <c r="E285" s="8"/>
      <c r="F285" s="9">
        <v>3.4845608519822049</v>
      </c>
      <c r="G285" s="9">
        <v>0.14808636833855135</v>
      </c>
      <c r="H285" s="9">
        <v>0.26409121549999998</v>
      </c>
      <c r="I285" s="9">
        <v>1.0330000000000001E-2</v>
      </c>
      <c r="J285" s="8">
        <v>0.92040577843809779</v>
      </c>
      <c r="K285" s="16">
        <v>9.5695788000000004E-2</v>
      </c>
      <c r="L285" s="16">
        <v>1.5900000000000001E-3</v>
      </c>
      <c r="M285" s="16"/>
      <c r="N285" s="10"/>
      <c r="O285" s="7">
        <v>1523.7250097838453</v>
      </c>
      <c r="P285" s="7">
        <v>33.541540093980871</v>
      </c>
      <c r="Q285" s="7">
        <v>1510.7394506517337</v>
      </c>
      <c r="R285" s="7">
        <v>52.680487025821094</v>
      </c>
      <c r="S285" s="7">
        <v>1541.8069299704393</v>
      </c>
      <c r="T285" s="7">
        <v>31.240082556739697</v>
      </c>
      <c r="U285" s="26">
        <v>97.984995480640279</v>
      </c>
      <c r="V285" s="22">
        <f t="shared" si="4"/>
        <v>99.147775415594595</v>
      </c>
    </row>
    <row r="286" spans="1:22" x14ac:dyDescent="0.25">
      <c r="A286" s="17"/>
      <c r="B286" s="7" t="s">
        <v>38</v>
      </c>
      <c r="C286" s="7">
        <v>1356.1281393576528</v>
      </c>
      <c r="D286" s="8">
        <v>0.26879010805377745</v>
      </c>
      <c r="E286" s="8"/>
      <c r="F286" s="9">
        <v>2.4330526248299118</v>
      </c>
      <c r="G286" s="9">
        <v>0.15402396888346809</v>
      </c>
      <c r="H286" s="9">
        <v>0.19465212000000001</v>
      </c>
      <c r="I286" s="9">
        <v>1.218E-2</v>
      </c>
      <c r="J286" s="8">
        <v>0.98844234550570353</v>
      </c>
      <c r="K286" s="16">
        <v>9.0654859599999998E-2</v>
      </c>
      <c r="L286" s="16">
        <v>8.7000000000000001E-4</v>
      </c>
      <c r="M286" s="16"/>
      <c r="N286" s="10"/>
      <c r="O286" s="7">
        <v>1252.4240680983814</v>
      </c>
      <c r="P286" s="7">
        <v>45.585781796448146</v>
      </c>
      <c r="Q286" s="7">
        <v>1146.5271879526601</v>
      </c>
      <c r="R286" s="7">
        <v>65.726284780469427</v>
      </c>
      <c r="S286" s="7">
        <v>1439.362545702051</v>
      </c>
      <c r="T286" s="7">
        <v>18.293640128994081</v>
      </c>
      <c r="U286" s="26">
        <v>79.655205102856144</v>
      </c>
      <c r="V286" s="22">
        <f t="shared" si="4"/>
        <v>91.544646670156226</v>
      </c>
    </row>
    <row r="287" spans="1:22" x14ac:dyDescent="0.25">
      <c r="A287" s="17"/>
      <c r="B287" s="7" t="s">
        <v>39</v>
      </c>
      <c r="C287" s="7">
        <v>382.9397265840359</v>
      </c>
      <c r="D287" s="8">
        <v>0.30952113282042348</v>
      </c>
      <c r="E287" s="8"/>
      <c r="F287" s="9">
        <v>2.7904413033725568</v>
      </c>
      <c r="G287" s="9">
        <v>0.18754723743010338</v>
      </c>
      <c r="H287" s="9">
        <v>0.22175972560000001</v>
      </c>
      <c r="I287" s="9">
        <v>1.0699999999999999E-2</v>
      </c>
      <c r="J287" s="8">
        <v>0.71789895700580242</v>
      </c>
      <c r="K287" s="16">
        <v>9.1261781299999997E-2</v>
      </c>
      <c r="L287" s="16">
        <v>4.2700000000000004E-3</v>
      </c>
      <c r="M287" s="16"/>
      <c r="N287" s="10"/>
      <c r="O287" s="7">
        <v>1352.9800997110563</v>
      </c>
      <c r="P287" s="7">
        <v>50.281195144835351</v>
      </c>
      <c r="Q287" s="7">
        <v>1291.1665915947633</v>
      </c>
      <c r="R287" s="7">
        <v>56.458233062798172</v>
      </c>
      <c r="S287" s="7">
        <v>1452.0708928231556</v>
      </c>
      <c r="T287" s="7">
        <v>89.035243833119182</v>
      </c>
      <c r="U287" s="26">
        <v>88.918977577220232</v>
      </c>
      <c r="V287" s="22">
        <f t="shared" si="4"/>
        <v>95.431306925394253</v>
      </c>
    </row>
    <row r="288" spans="1:22" x14ac:dyDescent="0.25">
      <c r="A288" s="17"/>
      <c r="B288" s="7" t="s">
        <v>40</v>
      </c>
      <c r="C288" s="7">
        <v>580.182865235961</v>
      </c>
      <c r="D288" s="8">
        <v>0.38599309898322376</v>
      </c>
      <c r="E288" s="8"/>
      <c r="F288" s="9">
        <v>3.52898587357631</v>
      </c>
      <c r="G288" s="9">
        <v>0.18876001934208969</v>
      </c>
      <c r="H288" s="9">
        <v>0.26907398090000001</v>
      </c>
      <c r="I288" s="9">
        <v>1.3690000000000001E-2</v>
      </c>
      <c r="J288" s="8">
        <v>0.95119958201306953</v>
      </c>
      <c r="K288" s="16">
        <v>9.5121116899999997E-2</v>
      </c>
      <c r="L288" s="16">
        <v>1.5700000000000002E-3</v>
      </c>
      <c r="M288" s="16"/>
      <c r="N288" s="10"/>
      <c r="O288" s="7">
        <v>1533.734117342583</v>
      </c>
      <c r="P288" s="7">
        <v>42.343876510577843</v>
      </c>
      <c r="Q288" s="7">
        <v>1536.0998266850258</v>
      </c>
      <c r="R288" s="7">
        <v>69.542701945982685</v>
      </c>
      <c r="S288" s="7">
        <v>1530.4733456140277</v>
      </c>
      <c r="T288" s="7">
        <v>31.080084170220996</v>
      </c>
      <c r="U288" s="26">
        <v>100.36763012483179</v>
      </c>
      <c r="V288" s="22">
        <f t="shared" si="4"/>
        <v>100.15424507518564</v>
      </c>
    </row>
    <row r="289" spans="1:22" x14ac:dyDescent="0.25">
      <c r="A289" s="17"/>
      <c r="B289" s="7" t="s">
        <v>41</v>
      </c>
      <c r="C289" s="7">
        <v>222.92497005550186</v>
      </c>
      <c r="D289" s="8">
        <v>0.42394787465849171</v>
      </c>
      <c r="E289" s="8"/>
      <c r="F289" s="9">
        <v>3.3222685369226403</v>
      </c>
      <c r="G289" s="9">
        <v>0.1639804128147416</v>
      </c>
      <c r="H289" s="9">
        <v>0.25237344229999997</v>
      </c>
      <c r="I289" s="9">
        <v>9.8799999999999999E-3</v>
      </c>
      <c r="J289" s="8">
        <v>0.79315131950773565</v>
      </c>
      <c r="K289" s="16">
        <v>9.5475030799999999E-2</v>
      </c>
      <c r="L289" s="16">
        <v>2.8700000000000002E-3</v>
      </c>
      <c r="M289" s="16"/>
      <c r="N289" s="10"/>
      <c r="O289" s="7">
        <v>1486.2978003900678</v>
      </c>
      <c r="P289" s="7">
        <v>38.540614520120016</v>
      </c>
      <c r="Q289" s="7">
        <v>1450.7043016904454</v>
      </c>
      <c r="R289" s="7">
        <v>50.856949942602114</v>
      </c>
      <c r="S289" s="7">
        <v>1537.463267693734</v>
      </c>
      <c r="T289" s="7">
        <v>56.552193058557386</v>
      </c>
      <c r="U289" s="26">
        <v>94.357005606161167</v>
      </c>
      <c r="V289" s="22">
        <f t="shared" si="4"/>
        <v>97.605224290160351</v>
      </c>
    </row>
    <row r="290" spans="1:22" x14ac:dyDescent="0.25">
      <c r="A290" s="17"/>
      <c r="B290" s="7" t="s">
        <v>43</v>
      </c>
      <c r="C290" s="7">
        <v>145.40953093331026</v>
      </c>
      <c r="D290" s="8">
        <v>0.42535226917291397</v>
      </c>
      <c r="E290" s="8"/>
      <c r="F290" s="9">
        <v>3.4077420043322704</v>
      </c>
      <c r="G290" s="9">
        <v>0.23996874094461415</v>
      </c>
      <c r="H290" s="9">
        <v>0.25303567449999997</v>
      </c>
      <c r="I290" s="9">
        <v>1.584E-2</v>
      </c>
      <c r="J290" s="8">
        <v>0.88896662620882672</v>
      </c>
      <c r="K290" s="16">
        <v>9.7675057999999995E-2</v>
      </c>
      <c r="L290" s="16">
        <v>3.1500000000000005E-3</v>
      </c>
      <c r="M290" s="16"/>
      <c r="N290" s="10"/>
      <c r="O290" s="7">
        <v>1506.1811861450913</v>
      </c>
      <c r="P290" s="7">
        <v>55.334762622542939</v>
      </c>
      <c r="Q290" s="7">
        <v>1454.112146833759</v>
      </c>
      <c r="R290" s="7">
        <v>81.495397498773286</v>
      </c>
      <c r="S290" s="7">
        <v>1580.2013862740662</v>
      </c>
      <c r="T290" s="7">
        <v>60.331266070548516</v>
      </c>
      <c r="U290" s="26">
        <v>92.020685430632923</v>
      </c>
      <c r="V290" s="22">
        <f t="shared" si="4"/>
        <v>96.542976383565275</v>
      </c>
    </row>
    <row r="291" spans="1:22" x14ac:dyDescent="0.25">
      <c r="A291" s="17"/>
      <c r="B291" s="7" t="s">
        <v>44</v>
      </c>
      <c r="C291" s="7">
        <v>765.73044624492559</v>
      </c>
      <c r="D291" s="8">
        <v>0.42102315324728168</v>
      </c>
      <c r="E291" s="8"/>
      <c r="F291" s="9">
        <v>3.2072373710524209</v>
      </c>
      <c r="G291" s="9">
        <v>0.21598108440501027</v>
      </c>
      <c r="H291" s="9">
        <v>0.2515791913</v>
      </c>
      <c r="I291" s="9">
        <v>1.477E-2</v>
      </c>
      <c r="J291" s="8">
        <v>0.87180863229800076</v>
      </c>
      <c r="K291" s="16">
        <v>9.2460260399999994E-2</v>
      </c>
      <c r="L291" s="16">
        <v>3.0500000000000002E-3</v>
      </c>
      <c r="M291" s="16"/>
      <c r="N291" s="10"/>
      <c r="O291" s="7">
        <v>1458.9086925885001</v>
      </c>
      <c r="P291" s="7">
        <v>52.171167336125791</v>
      </c>
      <c r="Q291" s="7">
        <v>1446.614710686551</v>
      </c>
      <c r="R291" s="7">
        <v>76.078252575576471</v>
      </c>
      <c r="S291" s="7">
        <v>1476.8565657966074</v>
      </c>
      <c r="T291" s="7">
        <v>62.562553198010711</v>
      </c>
      <c r="U291" s="26">
        <v>97.952282177535352</v>
      </c>
      <c r="V291" s="22">
        <f t="shared" si="4"/>
        <v>99.157316563784661</v>
      </c>
    </row>
    <row r="292" spans="1:22" x14ac:dyDescent="0.25">
      <c r="A292" s="17"/>
      <c r="B292" s="7" t="s">
        <v>45</v>
      </c>
      <c r="C292" s="7">
        <v>204.34919815775143</v>
      </c>
      <c r="D292" s="8">
        <v>0.50757398202455095</v>
      </c>
      <c r="E292" s="8"/>
      <c r="F292" s="9">
        <v>3.4937132592180196</v>
      </c>
      <c r="G292" s="9">
        <v>0.15242406407034292</v>
      </c>
      <c r="H292" s="9">
        <v>0.26397540539999997</v>
      </c>
      <c r="I292" s="9">
        <v>9.3600000000000003E-3</v>
      </c>
      <c r="J292" s="8">
        <v>0.81272965064964553</v>
      </c>
      <c r="K292" s="16">
        <v>9.5989232199999996E-2</v>
      </c>
      <c r="L292" s="16">
        <v>2.4399999999999999E-3</v>
      </c>
      <c r="M292" s="16"/>
      <c r="N292" s="10"/>
      <c r="O292" s="7">
        <v>1525.7951632025784</v>
      </c>
      <c r="P292" s="7">
        <v>34.454403031936636</v>
      </c>
      <c r="Q292" s="7">
        <v>1510.1488334065862</v>
      </c>
      <c r="R292" s="7">
        <v>47.737906490339014</v>
      </c>
      <c r="S292" s="7">
        <v>1547.5614681214308</v>
      </c>
      <c r="T292" s="7">
        <v>47.757887996642381</v>
      </c>
      <c r="U292" s="26">
        <v>97.58247827401263</v>
      </c>
      <c r="V292" s="22">
        <f t="shared" si="4"/>
        <v>98.974545851675714</v>
      </c>
    </row>
    <row r="293" spans="1:22" x14ac:dyDescent="0.25">
      <c r="A293" s="17"/>
      <c r="B293" s="7" t="s">
        <v>86</v>
      </c>
      <c r="C293" s="7">
        <v>397.44858587853543</v>
      </c>
      <c r="D293" s="8">
        <v>0.25220066365916338</v>
      </c>
      <c r="E293" s="8"/>
      <c r="F293" s="9">
        <v>2.757408375203978</v>
      </c>
      <c r="G293" s="9">
        <v>0.18059437675258741</v>
      </c>
      <c r="H293" s="9">
        <v>0.226723285</v>
      </c>
      <c r="I293" s="9">
        <v>1.238E-2</v>
      </c>
      <c r="J293" s="8">
        <v>0.8337222390875384</v>
      </c>
      <c r="K293" s="16">
        <v>8.8207129699999998E-2</v>
      </c>
      <c r="L293" s="16">
        <v>3.1900000000000001E-3</v>
      </c>
      <c r="M293" s="16"/>
      <c r="N293" s="10"/>
      <c r="O293" s="7">
        <v>1344.0924585853338</v>
      </c>
      <c r="P293" s="7">
        <v>48.840543954594523</v>
      </c>
      <c r="Q293" s="7">
        <v>1317.30294083844</v>
      </c>
      <c r="R293" s="7">
        <v>65.058940406088823</v>
      </c>
      <c r="S293" s="7">
        <v>1386.9993003620805</v>
      </c>
      <c r="T293" s="7">
        <v>69.434008862055464</v>
      </c>
      <c r="U293" s="26">
        <v>94.975025617861093</v>
      </c>
      <c r="V293" s="22">
        <f t="shared" si="4"/>
        <v>98.006869425107112</v>
      </c>
    </row>
    <row r="294" spans="1:22" x14ac:dyDescent="0.25">
      <c r="A294" s="17"/>
      <c r="B294" s="7" t="s">
        <v>46</v>
      </c>
      <c r="C294" s="7">
        <v>416.90608820185491</v>
      </c>
      <c r="D294" s="8">
        <v>0.28831039590835111</v>
      </c>
      <c r="E294" s="8"/>
      <c r="F294" s="9">
        <v>3.4805009711208696</v>
      </c>
      <c r="G294" s="9">
        <v>0.17051709971719825</v>
      </c>
      <c r="H294" s="9">
        <v>0.26451362909999998</v>
      </c>
      <c r="I294" s="9">
        <v>1.244E-2</v>
      </c>
      <c r="J294" s="8">
        <v>0.95994455239234289</v>
      </c>
      <c r="K294" s="16">
        <v>9.5431649499999993E-2</v>
      </c>
      <c r="L294" s="16">
        <v>1.31E-3</v>
      </c>
      <c r="M294" s="16"/>
      <c r="N294" s="10"/>
      <c r="O294" s="7">
        <v>1522.8053653713509</v>
      </c>
      <c r="P294" s="7">
        <v>38.661711745772777</v>
      </c>
      <c r="Q294" s="7">
        <v>1512.893249457351</v>
      </c>
      <c r="R294" s="7">
        <v>63.420415420871905</v>
      </c>
      <c r="S294" s="7">
        <v>1536.6082140264484</v>
      </c>
      <c r="T294" s="7">
        <v>25.827678659022435</v>
      </c>
      <c r="U294" s="26">
        <v>98.45666811145334</v>
      </c>
      <c r="V294" s="22">
        <f t="shared" si="4"/>
        <v>99.34908845612172</v>
      </c>
    </row>
    <row r="295" spans="1:22" x14ac:dyDescent="0.25">
      <c r="A295" s="17"/>
      <c r="B295" s="7" t="s">
        <v>87</v>
      </c>
      <c r="C295" s="7">
        <v>778.18250057462853</v>
      </c>
      <c r="D295" s="8">
        <v>0.73483863647225367</v>
      </c>
      <c r="E295" s="8"/>
      <c r="F295" s="9">
        <v>2.9468301343949563</v>
      </c>
      <c r="G295" s="9">
        <v>0.12204836474085848</v>
      </c>
      <c r="H295" s="9">
        <v>0.22667558199999999</v>
      </c>
      <c r="I295" s="9">
        <v>8.1200000000000005E-3</v>
      </c>
      <c r="J295" s="8">
        <v>0.86491698782617343</v>
      </c>
      <c r="K295" s="16">
        <v>9.4286407399999994E-2</v>
      </c>
      <c r="L295" s="16">
        <v>1.9599999999999999E-3</v>
      </c>
      <c r="M295" s="16"/>
      <c r="N295" s="10"/>
      <c r="O295" s="7">
        <v>1394.0323492084178</v>
      </c>
      <c r="P295" s="7">
        <v>31.408842198930756</v>
      </c>
      <c r="Q295" s="7">
        <v>1317.0522573479525</v>
      </c>
      <c r="R295" s="7">
        <v>42.67277224429597</v>
      </c>
      <c r="S295" s="7">
        <v>1513.8579979215281</v>
      </c>
      <c r="T295" s="7">
        <v>39.230641603778174</v>
      </c>
      <c r="U295" s="26">
        <v>86.999722507409373</v>
      </c>
      <c r="V295" s="22">
        <f t="shared" si="4"/>
        <v>94.477883393152425</v>
      </c>
    </row>
    <row r="296" spans="1:22" x14ac:dyDescent="0.25">
      <c r="A296" s="17"/>
      <c r="B296" s="7" t="s">
        <v>88</v>
      </c>
      <c r="C296" s="7">
        <v>198.24458404138946</v>
      </c>
      <c r="D296" s="8">
        <v>0.37426101000897388</v>
      </c>
      <c r="E296" s="8"/>
      <c r="F296" s="9">
        <v>2.5713983675151555</v>
      </c>
      <c r="G296" s="9">
        <v>0.14168550993712117</v>
      </c>
      <c r="H296" s="9">
        <v>0.20002565189999999</v>
      </c>
      <c r="I296" s="9">
        <v>0.01</v>
      </c>
      <c r="J296" s="8">
        <v>0.90731529451480875</v>
      </c>
      <c r="K296" s="16">
        <v>9.3235734099999995E-2</v>
      </c>
      <c r="L296" s="16">
        <v>2.16E-3</v>
      </c>
      <c r="M296" s="16"/>
      <c r="N296" s="10"/>
      <c r="O296" s="7">
        <v>1292.5391873700255</v>
      </c>
      <c r="P296" s="7">
        <v>40.303712478421858</v>
      </c>
      <c r="Q296" s="7">
        <v>1175.4580702582559</v>
      </c>
      <c r="R296" s="7">
        <v>53.720213349545702</v>
      </c>
      <c r="S296" s="7">
        <v>1492.6801566333238</v>
      </c>
      <c r="T296" s="7">
        <v>43.844833159542858</v>
      </c>
      <c r="U296" s="26">
        <v>78.748154119597274</v>
      </c>
      <c r="V296" s="22">
        <f t="shared" si="4"/>
        <v>90.941774279973771</v>
      </c>
    </row>
    <row r="297" spans="1:22" x14ac:dyDescent="0.25">
      <c r="A297" s="17"/>
      <c r="B297" s="7" t="s">
        <v>48</v>
      </c>
      <c r="C297" s="7">
        <v>154.62546054750376</v>
      </c>
      <c r="D297" s="8">
        <v>0.27890030794479487</v>
      </c>
      <c r="E297" s="8"/>
      <c r="F297" s="9">
        <v>3.2883301757401155</v>
      </c>
      <c r="G297" s="9">
        <v>0.13454551890095401</v>
      </c>
      <c r="H297" s="9">
        <v>0.24625812180000001</v>
      </c>
      <c r="I297" s="9">
        <v>8.1499999999999993E-3</v>
      </c>
      <c r="J297" s="8">
        <v>0.8088597517900119</v>
      </c>
      <c r="K297" s="16">
        <v>9.6846422000000001E-2</v>
      </c>
      <c r="L297" s="16">
        <v>2.33E-3</v>
      </c>
      <c r="M297" s="16"/>
      <c r="N297" s="10"/>
      <c r="O297" s="7">
        <v>1478.2935683033461</v>
      </c>
      <c r="P297" s="7">
        <v>31.867903753910355</v>
      </c>
      <c r="Q297" s="7">
        <v>1419.1494553659852</v>
      </c>
      <c r="R297" s="7">
        <v>42.157417982702668</v>
      </c>
      <c r="S297" s="7">
        <v>1564.246338738094</v>
      </c>
      <c r="T297" s="7">
        <v>45.102031210854456</v>
      </c>
      <c r="U297" s="26">
        <v>90.724166662319888</v>
      </c>
      <c r="V297" s="22">
        <f t="shared" si="4"/>
        <v>95.999163210508911</v>
      </c>
    </row>
    <row r="298" spans="1:22" x14ac:dyDescent="0.25">
      <c r="A298" s="17"/>
      <c r="B298" s="7" t="s">
        <v>89</v>
      </c>
      <c r="C298" s="7">
        <v>424.16539984231321</v>
      </c>
      <c r="D298" s="8">
        <v>0.29385274672279976</v>
      </c>
      <c r="E298" s="8"/>
      <c r="F298" s="9">
        <v>3.3471647840063077</v>
      </c>
      <c r="G298" s="9">
        <v>0.16018179438922989</v>
      </c>
      <c r="H298" s="9">
        <v>0.26301810329999997</v>
      </c>
      <c r="I298" s="9">
        <v>1.0070000000000001E-2</v>
      </c>
      <c r="J298" s="8">
        <v>0.80003275473235003</v>
      </c>
      <c r="K298" s="16">
        <v>9.2297550899999997E-2</v>
      </c>
      <c r="L298" s="16">
        <v>2.65E-3</v>
      </c>
      <c r="M298" s="16"/>
      <c r="N298" s="10"/>
      <c r="O298" s="7">
        <v>1492.1296225943681</v>
      </c>
      <c r="P298" s="7">
        <v>37.431189618617509</v>
      </c>
      <c r="Q298" s="7">
        <v>1505.264637140966</v>
      </c>
      <c r="R298" s="7">
        <v>51.398128193492539</v>
      </c>
      <c r="S298" s="7">
        <v>1473.5153263728644</v>
      </c>
      <c r="T298" s="7">
        <v>54.477951858660312</v>
      </c>
      <c r="U298" s="26">
        <v>102.15466444086839</v>
      </c>
      <c r="V298" s="22">
        <f t="shared" si="4"/>
        <v>100.88028642737888</v>
      </c>
    </row>
    <row r="299" spans="1:22" x14ac:dyDescent="0.25">
      <c r="A299" s="17"/>
      <c r="B299" s="7" t="s">
        <v>50</v>
      </c>
      <c r="C299" s="7">
        <v>1808.2508039598501</v>
      </c>
      <c r="D299" s="8">
        <v>0.2844461431392058</v>
      </c>
      <c r="E299" s="8"/>
      <c r="F299" s="9">
        <v>2.3036419361914371</v>
      </c>
      <c r="G299" s="9">
        <v>0.21938446405404163</v>
      </c>
      <c r="H299" s="9">
        <v>0.192132109</v>
      </c>
      <c r="I299" s="9">
        <v>1.7639999999999999E-2</v>
      </c>
      <c r="J299" s="8">
        <v>0.96406815494071108</v>
      </c>
      <c r="K299" s="16">
        <v>8.6958842699999997E-2</v>
      </c>
      <c r="L299" s="16">
        <v>2.2000000000000001E-3</v>
      </c>
      <c r="M299" s="16"/>
      <c r="N299" s="10"/>
      <c r="O299" s="7">
        <v>1213.408617517955</v>
      </c>
      <c r="P299" s="7">
        <v>67.52777294610371</v>
      </c>
      <c r="Q299" s="7">
        <v>1132.91469589033</v>
      </c>
      <c r="R299" s="7">
        <v>95.394667882307999</v>
      </c>
      <c r="S299" s="7">
        <v>1359.5829369112271</v>
      </c>
      <c r="T299" s="7">
        <v>48.757543544654169</v>
      </c>
      <c r="U299" s="26">
        <v>83.32810490135644</v>
      </c>
      <c r="V299" s="22">
        <f t="shared" si="4"/>
        <v>93.366297184185441</v>
      </c>
    </row>
    <row r="300" spans="1:22" x14ac:dyDescent="0.25">
      <c r="A300" s="17"/>
      <c r="B300" s="7" t="s">
        <v>51</v>
      </c>
      <c r="C300" s="7">
        <v>421.81949597534407</v>
      </c>
      <c r="D300" s="8">
        <v>0.27705468134945471</v>
      </c>
      <c r="E300" s="8"/>
      <c r="F300" s="9">
        <v>3.3984449961008956</v>
      </c>
      <c r="G300" s="9">
        <v>0.20385007525172133</v>
      </c>
      <c r="H300" s="9">
        <v>0.2587207929</v>
      </c>
      <c r="I300" s="9">
        <v>1.43E-2</v>
      </c>
      <c r="J300" s="8">
        <v>0.92145487717688068</v>
      </c>
      <c r="K300" s="16">
        <v>9.5268129199999996E-2</v>
      </c>
      <c r="L300" s="16">
        <v>2.2199999999999998E-3</v>
      </c>
      <c r="M300" s="16"/>
      <c r="N300" s="10"/>
      <c r="O300" s="7">
        <v>1504.0372325563517</v>
      </c>
      <c r="P300" s="7">
        <v>47.092620572596388</v>
      </c>
      <c r="Q300" s="7">
        <v>1483.2938696163458</v>
      </c>
      <c r="R300" s="7">
        <v>73.239188207861957</v>
      </c>
      <c r="S300" s="7">
        <v>1533.3808282102466</v>
      </c>
      <c r="T300" s="7">
        <v>43.862911732428564</v>
      </c>
      <c r="U300" s="26">
        <v>96.733560399841309</v>
      </c>
      <c r="V300" s="22">
        <f t="shared" si="4"/>
        <v>98.620821181085432</v>
      </c>
    </row>
    <row r="301" spans="1:22" x14ac:dyDescent="0.25">
      <c r="A301" s="17"/>
      <c r="B301" s="7" t="s">
        <v>53</v>
      </c>
      <c r="C301" s="7">
        <v>1021.9047616983205</v>
      </c>
      <c r="D301" s="8">
        <v>0.53447354908043943</v>
      </c>
      <c r="E301" s="8"/>
      <c r="F301" s="9">
        <v>3.6812370626021718</v>
      </c>
      <c r="G301" s="9">
        <v>0.2028084411476456</v>
      </c>
      <c r="H301" s="9">
        <v>0.2818917514</v>
      </c>
      <c r="I301" s="9">
        <v>1.281E-2</v>
      </c>
      <c r="J301" s="8">
        <v>0.82484913013926631</v>
      </c>
      <c r="K301" s="16">
        <v>9.4713119999999998E-2</v>
      </c>
      <c r="L301" s="16">
        <v>2.9499999999999999E-3</v>
      </c>
      <c r="M301" s="16"/>
      <c r="N301" s="10"/>
      <c r="O301" s="7">
        <v>1567.3071072919595</v>
      </c>
      <c r="P301" s="7">
        <v>44.017689165096272</v>
      </c>
      <c r="Q301" s="7">
        <v>1600.882627867581</v>
      </c>
      <c r="R301" s="7">
        <v>64.421441621586951</v>
      </c>
      <c r="S301" s="7">
        <v>1522.3748233045606</v>
      </c>
      <c r="T301" s="7">
        <v>58.713531803835451</v>
      </c>
      <c r="U301" s="26">
        <v>105.15693003859631</v>
      </c>
      <c r="V301" s="22">
        <f t="shared" si="4"/>
        <v>102.14224260321478</v>
      </c>
    </row>
    <row r="302" spans="1:22" x14ac:dyDescent="0.25">
      <c r="A302" s="17"/>
      <c r="B302" s="7" t="s">
        <v>54</v>
      </c>
      <c r="C302" s="7">
        <v>354.76340891149226</v>
      </c>
      <c r="D302" s="8">
        <v>0.43730808423369938</v>
      </c>
      <c r="E302" s="8"/>
      <c r="F302" s="9">
        <v>2.9833206996573534</v>
      </c>
      <c r="G302" s="9">
        <v>0.12563716415460194</v>
      </c>
      <c r="H302" s="9">
        <v>0.2302937568</v>
      </c>
      <c r="I302" s="9">
        <v>8.3099999999999997E-3</v>
      </c>
      <c r="J302" s="8">
        <v>0.85684186073033497</v>
      </c>
      <c r="K302" s="16">
        <v>9.3954265600000003E-2</v>
      </c>
      <c r="L302" s="16">
        <v>2.0400000000000001E-3</v>
      </c>
      <c r="M302" s="16"/>
      <c r="N302" s="10"/>
      <c r="O302" s="7">
        <v>1403.3769793067402</v>
      </c>
      <c r="P302" s="7">
        <v>32.036631082599229</v>
      </c>
      <c r="Q302" s="7">
        <v>1336.0384692115676</v>
      </c>
      <c r="R302" s="7">
        <v>43.542866287655102</v>
      </c>
      <c r="S302" s="7">
        <v>1507.1952749812463</v>
      </c>
      <c r="T302" s="7">
        <v>41.012652959355975</v>
      </c>
      <c r="U302" s="26">
        <v>88.644019218292186</v>
      </c>
      <c r="V302" s="22">
        <f t="shared" si="4"/>
        <v>95.201680582758499</v>
      </c>
    </row>
    <row r="303" spans="1:22" x14ac:dyDescent="0.25">
      <c r="A303" s="17"/>
      <c r="B303" s="7" t="s">
        <v>55</v>
      </c>
      <c r="C303" s="7">
        <v>817.45198038031913</v>
      </c>
      <c r="D303" s="8">
        <v>0.31270284227691664</v>
      </c>
      <c r="E303" s="8"/>
      <c r="F303" s="9">
        <v>2.3333536826500789</v>
      </c>
      <c r="G303" s="9">
        <v>0.16744201715203982</v>
      </c>
      <c r="H303" s="9">
        <v>0.19526259139999999</v>
      </c>
      <c r="I303" s="9">
        <v>1.259E-2</v>
      </c>
      <c r="J303" s="8">
        <v>0.89850977659369879</v>
      </c>
      <c r="K303" s="16">
        <v>8.6668294300000004E-2</v>
      </c>
      <c r="L303" s="16">
        <v>2.7299999999999998E-3</v>
      </c>
      <c r="M303" s="16"/>
      <c r="N303" s="10"/>
      <c r="O303" s="7">
        <v>1222.4997807811599</v>
      </c>
      <c r="P303" s="7">
        <v>51.047989728236075</v>
      </c>
      <c r="Q303" s="7">
        <v>1149.8204867114418</v>
      </c>
      <c r="R303" s="7">
        <v>67.904205234685605</v>
      </c>
      <c r="S303" s="7">
        <v>1353.1299782197609</v>
      </c>
      <c r="T303" s="7">
        <v>60.760991300792327</v>
      </c>
      <c r="U303" s="26">
        <v>84.97487345777364</v>
      </c>
      <c r="V303" s="22">
        <f t="shared" si="4"/>
        <v>94.054862404696962</v>
      </c>
    </row>
    <row r="304" spans="1:22" x14ac:dyDescent="0.25">
      <c r="A304" s="17"/>
      <c r="B304" s="7" t="s">
        <v>56</v>
      </c>
      <c r="C304" s="7">
        <v>324.87542196793538</v>
      </c>
      <c r="D304" s="8">
        <v>0.65426926052526913</v>
      </c>
      <c r="E304" s="8"/>
      <c r="F304" s="9">
        <v>2.9490136002537306</v>
      </c>
      <c r="G304" s="9">
        <v>0.13876354098975477</v>
      </c>
      <c r="H304" s="9">
        <v>0.22465418840000001</v>
      </c>
      <c r="I304" s="9">
        <v>9.3500000000000007E-3</v>
      </c>
      <c r="J304" s="8">
        <v>0.88450133494792804</v>
      </c>
      <c r="K304" s="16">
        <v>9.5205268199999998E-2</v>
      </c>
      <c r="L304" s="16">
        <v>2.0899999999999998E-3</v>
      </c>
      <c r="M304" s="16"/>
      <c r="N304" s="10"/>
      <c r="O304" s="7">
        <v>1394.5939242246884</v>
      </c>
      <c r="P304" s="7">
        <v>35.694022808721684</v>
      </c>
      <c r="Q304" s="7">
        <v>1306.4206862867436</v>
      </c>
      <c r="R304" s="7">
        <v>49.218093028963608</v>
      </c>
      <c r="S304" s="7">
        <v>1532.138304061094</v>
      </c>
      <c r="T304" s="7">
        <v>41.328432042419159</v>
      </c>
      <c r="U304" s="26">
        <v>85.26780401116126</v>
      </c>
      <c r="V304" s="22">
        <f t="shared" si="4"/>
        <v>93.677497341244774</v>
      </c>
    </row>
    <row r="305" spans="1:22" x14ac:dyDescent="0.25">
      <c r="A305" s="17"/>
      <c r="B305" s="7" t="s">
        <v>58</v>
      </c>
      <c r="C305" s="7">
        <v>108.4227013434526</v>
      </c>
      <c r="D305" s="8">
        <v>0.18697383151693572</v>
      </c>
      <c r="E305" s="8"/>
      <c r="F305" s="9">
        <v>2.4837988937386877</v>
      </c>
      <c r="G305" s="9">
        <v>0.26139112096748846</v>
      </c>
      <c r="H305" s="9">
        <v>0.19797716369999999</v>
      </c>
      <c r="I305" s="9">
        <v>1.8929999999999999E-2</v>
      </c>
      <c r="J305" s="8">
        <v>0.90857569292926998</v>
      </c>
      <c r="K305" s="16">
        <v>9.0991339099999999E-2</v>
      </c>
      <c r="L305" s="16">
        <v>4.0000000000000001E-3</v>
      </c>
      <c r="M305" s="16"/>
      <c r="N305" s="10"/>
      <c r="O305" s="7">
        <v>1267.323282242713</v>
      </c>
      <c r="P305" s="7">
        <v>76.328130312173585</v>
      </c>
      <c r="Q305" s="7">
        <v>1164.4443996231532</v>
      </c>
      <c r="R305" s="7">
        <v>101.87237483811941</v>
      </c>
      <c r="S305" s="7">
        <v>1446.4212748184696</v>
      </c>
      <c r="T305" s="7">
        <v>83.717372080501676</v>
      </c>
      <c r="U305" s="26">
        <v>80.505204112770997</v>
      </c>
      <c r="V305" s="22">
        <f t="shared" si="4"/>
        <v>91.882191066710249</v>
      </c>
    </row>
    <row r="306" spans="1:22" x14ac:dyDescent="0.25">
      <c r="A306" s="17"/>
      <c r="B306" s="7" t="s">
        <v>60</v>
      </c>
      <c r="C306" s="7">
        <v>930.05748860058088</v>
      </c>
      <c r="D306" s="8">
        <v>0.3553726520435036</v>
      </c>
      <c r="E306" s="8"/>
      <c r="F306" s="9">
        <v>2.8870138896875752</v>
      </c>
      <c r="G306" s="9">
        <v>0.1661831542815464</v>
      </c>
      <c r="H306" s="9">
        <v>0.22446054870000001</v>
      </c>
      <c r="I306" s="9">
        <v>1.242E-2</v>
      </c>
      <c r="J306" s="8">
        <v>0.96126571093679647</v>
      </c>
      <c r="K306" s="16">
        <v>9.3284089799999997E-2</v>
      </c>
      <c r="L306" s="16">
        <v>1.48E-3</v>
      </c>
      <c r="M306" s="16"/>
      <c r="N306" s="10"/>
      <c r="O306" s="7">
        <v>1378.5258925047328</v>
      </c>
      <c r="P306" s="7">
        <v>43.437581337623556</v>
      </c>
      <c r="Q306" s="7">
        <v>1305.4013124762878</v>
      </c>
      <c r="R306" s="7">
        <v>65.389783457580961</v>
      </c>
      <c r="S306" s="7">
        <v>1493.6613875078424</v>
      </c>
      <c r="T306" s="7">
        <v>30.022310916839189</v>
      </c>
      <c r="U306" s="26">
        <v>87.39606736800873</v>
      </c>
      <c r="V306" s="22">
        <f t="shared" si="4"/>
        <v>94.695451102802267</v>
      </c>
    </row>
    <row r="307" spans="1:22" x14ac:dyDescent="0.25">
      <c r="A307" s="17"/>
      <c r="B307" s="7" t="s">
        <v>61</v>
      </c>
      <c r="C307" s="7">
        <v>1256.6106181476443</v>
      </c>
      <c r="D307" s="8">
        <v>0.13624642711978693</v>
      </c>
      <c r="E307" s="8"/>
      <c r="F307" s="9">
        <v>1.3960532176512623</v>
      </c>
      <c r="G307" s="9">
        <v>0.13369809675227778</v>
      </c>
      <c r="H307" s="9">
        <v>0.12612342839999999</v>
      </c>
      <c r="I307" s="9">
        <v>1.04E-2</v>
      </c>
      <c r="J307" s="8">
        <v>0.86102214355732443</v>
      </c>
      <c r="K307" s="16">
        <v>8.0279550399999997E-2</v>
      </c>
      <c r="L307" s="16">
        <v>3.9100000000000003E-3</v>
      </c>
      <c r="M307" s="16"/>
      <c r="N307" s="10"/>
      <c r="O307" s="7">
        <v>887.26495511631254</v>
      </c>
      <c r="P307" s="7">
        <v>56.716577969328455</v>
      </c>
      <c r="Q307" s="7">
        <v>765.71242808249792</v>
      </c>
      <c r="R307" s="7">
        <v>59.535759500098436</v>
      </c>
      <c r="S307" s="7">
        <v>1203.8640324676128</v>
      </c>
      <c r="T307" s="7">
        <v>95.960788816598878</v>
      </c>
      <c r="U307" s="26">
        <v>63.604560600833274</v>
      </c>
      <c r="V307" s="22">
        <f t="shared" si="4"/>
        <v>86.300312400157836</v>
      </c>
    </row>
    <row r="308" spans="1:22" x14ac:dyDescent="0.25">
      <c r="A308" s="17"/>
      <c r="B308" s="7" t="s">
        <v>98</v>
      </c>
      <c r="C308" s="7">
        <v>210.02631947750865</v>
      </c>
      <c r="D308" s="8">
        <v>0.15292649455988164</v>
      </c>
      <c r="E308" s="8"/>
      <c r="F308" s="9">
        <v>3.4397802605141106</v>
      </c>
      <c r="G308" s="9">
        <v>0.38635634446640449</v>
      </c>
      <c r="H308" s="9">
        <v>0.30181257859999999</v>
      </c>
      <c r="I308" s="9">
        <v>1.4970000000000001E-2</v>
      </c>
      <c r="J308" s="8">
        <v>0.44159801861762538</v>
      </c>
      <c r="K308" s="16">
        <v>8.2659369699999999E-2</v>
      </c>
      <c r="L308" s="16">
        <v>8.3299999999999989E-3</v>
      </c>
      <c r="M308" s="16"/>
      <c r="N308" s="10"/>
      <c r="O308" s="7">
        <v>1513.5349386649939</v>
      </c>
      <c r="P308" s="7">
        <v>88.584219687978134</v>
      </c>
      <c r="Q308" s="7">
        <v>1700.2906338554158</v>
      </c>
      <c r="R308" s="7">
        <v>74.132848242627915</v>
      </c>
      <c r="S308" s="7">
        <v>1261.1843436439797</v>
      </c>
      <c r="T308" s="7">
        <v>196.92430716802576</v>
      </c>
      <c r="U308" s="26">
        <v>134.81697916917622</v>
      </c>
      <c r="V308" s="22">
        <f t="shared" si="4"/>
        <v>112.33904090480718</v>
      </c>
    </row>
    <row r="309" spans="1:22" x14ac:dyDescent="0.25">
      <c r="A309" s="17"/>
      <c r="B309" s="7" t="s">
        <v>63</v>
      </c>
      <c r="C309" s="7">
        <v>788.34935756160712</v>
      </c>
      <c r="D309" s="8">
        <v>7.636648097965909E-2</v>
      </c>
      <c r="E309" s="8"/>
      <c r="F309" s="9">
        <v>2.2097131737204561</v>
      </c>
      <c r="G309" s="9">
        <v>0.16129435209243609</v>
      </c>
      <c r="H309" s="9">
        <v>0.2032034268</v>
      </c>
      <c r="I309" s="9">
        <v>1.3100000000000001E-2</v>
      </c>
      <c r="J309" s="8">
        <v>0.88319583552838865</v>
      </c>
      <c r="K309" s="16">
        <v>7.8868503899999998E-2</v>
      </c>
      <c r="L309" s="16">
        <v>2.7000000000000001E-3</v>
      </c>
      <c r="M309" s="16"/>
      <c r="N309" s="10"/>
      <c r="O309" s="7">
        <v>1184.1210125079488</v>
      </c>
      <c r="P309" s="7">
        <v>51.067995994598277</v>
      </c>
      <c r="Q309" s="7">
        <v>1192.5061871470823</v>
      </c>
      <c r="R309" s="7">
        <v>70.188765225784664</v>
      </c>
      <c r="S309" s="7">
        <v>1168.836714228318</v>
      </c>
      <c r="T309" s="7">
        <v>67.794349519183967</v>
      </c>
      <c r="U309" s="26">
        <v>102.02504529765659</v>
      </c>
      <c r="V309" s="22">
        <f t="shared" si="4"/>
        <v>100.70813494149333</v>
      </c>
    </row>
    <row r="310" spans="1:22" x14ac:dyDescent="0.25">
      <c r="A310" s="17"/>
      <c r="B310" s="7" t="s">
        <v>64</v>
      </c>
      <c r="C310" s="7">
        <v>279.05133562840405</v>
      </c>
      <c r="D310" s="8">
        <v>0.21865959634773047</v>
      </c>
      <c r="E310" s="8"/>
      <c r="F310" s="9">
        <v>3.5240739384439341</v>
      </c>
      <c r="G310" s="9">
        <v>0.30169784420674683</v>
      </c>
      <c r="H310" s="9">
        <v>0.26855073880000002</v>
      </c>
      <c r="I310" s="9">
        <v>2.1420000000000002E-2</v>
      </c>
      <c r="J310" s="8">
        <v>0.93167817025200106</v>
      </c>
      <c r="K310" s="16">
        <v>9.5173794699999995E-2</v>
      </c>
      <c r="L310" s="16">
        <v>2.96E-3</v>
      </c>
      <c r="M310" s="16"/>
      <c r="N310" s="10"/>
      <c r="O310" s="7">
        <v>1532.6322807734921</v>
      </c>
      <c r="P310" s="7">
        <v>67.813703536041203</v>
      </c>
      <c r="Q310" s="7">
        <v>1533.4414073247999</v>
      </c>
      <c r="R310" s="7">
        <v>108.86069669898086</v>
      </c>
      <c r="S310" s="7">
        <v>1531.5158068716476</v>
      </c>
      <c r="T310" s="7">
        <v>58.556320751242588</v>
      </c>
      <c r="U310" s="26">
        <v>100.1257316734514</v>
      </c>
      <c r="V310" s="22">
        <f t="shared" si="4"/>
        <v>100.05279326042249</v>
      </c>
    </row>
    <row r="311" spans="1:22" x14ac:dyDescent="0.25">
      <c r="A311" s="17"/>
      <c r="B311" s="7" t="s">
        <v>65</v>
      </c>
      <c r="C311" s="7">
        <v>363.87830249232735</v>
      </c>
      <c r="D311" s="8">
        <v>0.25551991211227854</v>
      </c>
      <c r="E311" s="8"/>
      <c r="F311" s="9">
        <v>3.3946027619903338</v>
      </c>
      <c r="G311" s="9">
        <v>0.29618545228161625</v>
      </c>
      <c r="H311" s="9">
        <v>0.25534948349999997</v>
      </c>
      <c r="I311" s="9">
        <v>2.111E-2</v>
      </c>
      <c r="J311" s="8">
        <v>0.94749840229062754</v>
      </c>
      <c r="K311" s="16">
        <v>9.6416797400000004E-2</v>
      </c>
      <c r="L311" s="16">
        <v>2.6900000000000001E-3</v>
      </c>
      <c r="M311" s="16"/>
      <c r="N311" s="10"/>
      <c r="O311" s="7">
        <v>1503.1498634078737</v>
      </c>
      <c r="P311" s="7">
        <v>68.538231161832641</v>
      </c>
      <c r="Q311" s="7">
        <v>1466.0048781674782</v>
      </c>
      <c r="R311" s="7">
        <v>108.41334191346789</v>
      </c>
      <c r="S311" s="7">
        <v>1555.9069842196641</v>
      </c>
      <c r="T311" s="7">
        <v>52.359999523721214</v>
      </c>
      <c r="U311" s="26">
        <v>94.221884279459374</v>
      </c>
      <c r="V311" s="22">
        <f t="shared" si="4"/>
        <v>97.528856826279309</v>
      </c>
    </row>
    <row r="312" spans="1:22" x14ac:dyDescent="0.25">
      <c r="A312" s="17"/>
      <c r="B312" s="7" t="s">
        <v>66</v>
      </c>
      <c r="C312" s="7">
        <v>128.00883357478727</v>
      </c>
      <c r="D312" s="8">
        <v>0.21683248218815851</v>
      </c>
      <c r="E312" s="8"/>
      <c r="F312" s="9">
        <v>3.8621705381258988</v>
      </c>
      <c r="G312" s="9">
        <v>0.26263151826419617</v>
      </c>
      <c r="H312" s="9">
        <v>0.29441307220000001</v>
      </c>
      <c r="I312" s="9">
        <v>1.8249999999999999E-2</v>
      </c>
      <c r="J312" s="8">
        <v>0.91157075122839015</v>
      </c>
      <c r="K312" s="16">
        <v>9.5142176600000003E-2</v>
      </c>
      <c r="L312" s="16">
        <v>2.6600000000000005E-3</v>
      </c>
      <c r="M312" s="16"/>
      <c r="N312" s="10"/>
      <c r="O312" s="7">
        <v>1605.8130182197333</v>
      </c>
      <c r="P312" s="7">
        <v>54.899637373885525</v>
      </c>
      <c r="Q312" s="7">
        <v>1663.5446659991778</v>
      </c>
      <c r="R312" s="7">
        <v>90.89436572058105</v>
      </c>
      <c r="S312" s="7">
        <v>1530.8901906569208</v>
      </c>
      <c r="T312" s="7">
        <v>52.643411687630802</v>
      </c>
      <c r="U312" s="26">
        <v>108.66518553400186</v>
      </c>
      <c r="V312" s="22">
        <f t="shared" si="4"/>
        <v>103.59516625686894</v>
      </c>
    </row>
    <row r="313" spans="1:22" x14ac:dyDescent="0.25">
      <c r="A313" s="17"/>
      <c r="B313" s="7" t="s">
        <v>68</v>
      </c>
      <c r="C313" s="7">
        <v>246.17005006631663</v>
      </c>
      <c r="D313" s="8">
        <v>0.40186291750483699</v>
      </c>
      <c r="E313" s="8"/>
      <c r="F313" s="9">
        <v>3.3918981743462204</v>
      </c>
      <c r="G313" s="9">
        <v>0.17086670594831144</v>
      </c>
      <c r="H313" s="9">
        <v>0.25844827790000002</v>
      </c>
      <c r="I313" s="9">
        <v>1.193E-2</v>
      </c>
      <c r="J313" s="8">
        <v>0.9163305377024249</v>
      </c>
      <c r="K313" s="16">
        <v>9.51848629E-2</v>
      </c>
      <c r="L313" s="16">
        <v>1.92E-3</v>
      </c>
      <c r="M313" s="16"/>
      <c r="N313" s="10"/>
      <c r="O313" s="7">
        <v>1502.5247698543624</v>
      </c>
      <c r="P313" s="7">
        <v>39.523405191718666</v>
      </c>
      <c r="Q313" s="7">
        <v>1481.8980598647638</v>
      </c>
      <c r="R313" s="7">
        <v>61.113377865502684</v>
      </c>
      <c r="S313" s="7">
        <v>1531.7347480819715</v>
      </c>
      <c r="T313" s="7">
        <v>37.976959567855111</v>
      </c>
      <c r="U313" s="26">
        <v>96.74638913300015</v>
      </c>
      <c r="V313" s="22">
        <f t="shared" si="4"/>
        <v>98.627196675659604</v>
      </c>
    </row>
    <row r="314" spans="1:22" x14ac:dyDescent="0.25">
      <c r="A314" s="17"/>
      <c r="B314" s="7" t="s">
        <v>97</v>
      </c>
      <c r="C314" s="7">
        <v>1450.6927723273557</v>
      </c>
      <c r="D314" s="8">
        <v>6.0884677544949861E-2</v>
      </c>
      <c r="E314" s="8"/>
      <c r="F314" s="9">
        <v>1.6094721184749734</v>
      </c>
      <c r="G314" s="9">
        <v>5.5249113623112828E-2</v>
      </c>
      <c r="H314" s="9">
        <v>0.1659353881</v>
      </c>
      <c r="I314" s="9">
        <v>4.5900000000000003E-3</v>
      </c>
      <c r="J314" s="8">
        <v>0.80580844181938671</v>
      </c>
      <c r="K314" s="16">
        <v>7.0346609000000004E-2</v>
      </c>
      <c r="L314" s="16">
        <v>1.4300000000000001E-3</v>
      </c>
      <c r="M314" s="16"/>
      <c r="N314" s="10"/>
      <c r="O314" s="7">
        <v>973.90257137711171</v>
      </c>
      <c r="P314" s="7">
        <v>21.501436305385823</v>
      </c>
      <c r="Q314" s="7">
        <v>989.67718355917475</v>
      </c>
      <c r="R314" s="7">
        <v>25.37807348208122</v>
      </c>
      <c r="S314" s="7">
        <v>938.48725658012563</v>
      </c>
      <c r="T314" s="7">
        <v>41.674505651231854</v>
      </c>
      <c r="U314" s="26">
        <v>105.45451487168687</v>
      </c>
      <c r="V314" s="22">
        <f t="shared" si="4"/>
        <v>101.61973206003117</v>
      </c>
    </row>
    <row r="315" spans="1:22" x14ac:dyDescent="0.25">
      <c r="A315" s="17"/>
      <c r="B315" s="7" t="s">
        <v>92</v>
      </c>
      <c r="C315" s="7">
        <v>303.01088473225337</v>
      </c>
      <c r="D315" s="8">
        <v>0.40442384245240548</v>
      </c>
      <c r="E315" s="8"/>
      <c r="F315" s="9">
        <v>3.4966506558870147</v>
      </c>
      <c r="G315" s="9">
        <v>0.34050318543881553</v>
      </c>
      <c r="H315" s="9">
        <v>0.26507941489999998</v>
      </c>
      <c r="I315" s="9">
        <v>2.511E-2</v>
      </c>
      <c r="J315" s="8">
        <v>0.97275119983351888</v>
      </c>
      <c r="K315" s="16">
        <v>9.5669822200000004E-2</v>
      </c>
      <c r="L315" s="16">
        <v>2.16E-3</v>
      </c>
      <c r="M315" s="16"/>
      <c r="N315" s="10"/>
      <c r="O315" s="7">
        <v>1526.4586698042435</v>
      </c>
      <c r="P315" s="7">
        <v>77.036067468893748</v>
      </c>
      <c r="Q315" s="7">
        <v>1515.7769462437793</v>
      </c>
      <c r="R315" s="7">
        <v>127.96882172739299</v>
      </c>
      <c r="S315" s="7">
        <v>1541.2966713755084</v>
      </c>
      <c r="T315" s="7">
        <v>42.453739278618372</v>
      </c>
      <c r="U315" s="26">
        <v>98.344269107584964</v>
      </c>
      <c r="V315" s="22">
        <f t="shared" ref="V315:V375" si="5">Q315/O315*100</f>
        <v>99.300228445632655</v>
      </c>
    </row>
    <row r="316" spans="1:22" x14ac:dyDescent="0.25">
      <c r="A316" s="17"/>
      <c r="B316" s="7" t="s">
        <v>93</v>
      </c>
      <c r="C316" s="7">
        <v>9.9435588628335569</v>
      </c>
      <c r="D316" s="8">
        <v>0.19388029729979928</v>
      </c>
      <c r="E316" s="8"/>
      <c r="F316" s="9">
        <v>7.0035057912221168</v>
      </c>
      <c r="G316" s="9">
        <v>0.86877048081472463</v>
      </c>
      <c r="H316" s="9">
        <v>0.22579687540000001</v>
      </c>
      <c r="I316" s="9">
        <v>1.8190000000000001E-2</v>
      </c>
      <c r="J316" s="8">
        <v>0.64941932414325987</v>
      </c>
      <c r="K316" s="16">
        <v>0.22495533100000001</v>
      </c>
      <c r="L316" s="16">
        <v>2.1219999999999996E-2</v>
      </c>
      <c r="M316" s="16"/>
      <c r="N316" s="10"/>
      <c r="O316" s="7">
        <v>2111.874569315682</v>
      </c>
      <c r="P316" s="7">
        <v>110.65453441758382</v>
      </c>
      <c r="Q316" s="7">
        <v>1312.4328318262053</v>
      </c>
      <c r="R316" s="7">
        <v>95.66746708755295</v>
      </c>
      <c r="S316" s="7">
        <v>3016.5008201302439</v>
      </c>
      <c r="T316" s="7">
        <v>151.42102212979714</v>
      </c>
      <c r="U316" s="26">
        <v>43.508452676950974</v>
      </c>
      <c r="V316" s="22">
        <f t="shared" si="5"/>
        <v>62.14539683819752</v>
      </c>
    </row>
    <row r="317" spans="1:22" x14ac:dyDescent="0.25">
      <c r="A317" s="17"/>
      <c r="B317" s="7" t="s">
        <v>73</v>
      </c>
      <c r="C317" s="7">
        <v>631.39115330273978</v>
      </c>
      <c r="D317" s="8">
        <v>0.45687088492020783</v>
      </c>
      <c r="E317" s="8"/>
      <c r="F317" s="9">
        <v>3.6364443468615923</v>
      </c>
      <c r="G317" s="9">
        <v>0.14613283844693456</v>
      </c>
      <c r="H317" s="9">
        <v>0.27801455019999999</v>
      </c>
      <c r="I317" s="9">
        <v>9.5999999999999992E-3</v>
      </c>
      <c r="J317" s="8">
        <v>0.85927629824237384</v>
      </c>
      <c r="K317" s="16">
        <v>9.4865466100000004E-2</v>
      </c>
      <c r="L317" s="16">
        <v>1.9499999999999997E-3</v>
      </c>
      <c r="M317" s="16"/>
      <c r="N317" s="10"/>
      <c r="O317" s="7">
        <v>1557.5445681281956</v>
      </c>
      <c r="P317" s="7">
        <v>32.013750165756278</v>
      </c>
      <c r="Q317" s="7">
        <v>1581.3553007158955</v>
      </c>
      <c r="R317" s="7">
        <v>48.42412798873363</v>
      </c>
      <c r="S317" s="7">
        <v>1525.4039057741898</v>
      </c>
      <c r="T317" s="7">
        <v>38.73272557991023</v>
      </c>
      <c r="U317" s="26">
        <v>103.6679724451937</v>
      </c>
      <c r="V317" s="22">
        <f t="shared" si="5"/>
        <v>101.528735233324</v>
      </c>
    </row>
    <row r="318" spans="1:22" x14ac:dyDescent="0.25">
      <c r="A318" s="17"/>
      <c r="B318" s="7" t="s">
        <v>74</v>
      </c>
      <c r="C318" s="7">
        <v>3119.4238517690842</v>
      </c>
      <c r="D318" s="8">
        <v>0.38993938944686313</v>
      </c>
      <c r="E318" s="8"/>
      <c r="F318" s="9">
        <v>1.4390732567639215</v>
      </c>
      <c r="G318" s="9">
        <v>2.4873870303803291E-2</v>
      </c>
      <c r="H318" s="9">
        <v>0.13938933719999999</v>
      </c>
      <c r="I318" s="9">
        <v>1.0300000000000001E-3</v>
      </c>
      <c r="J318" s="8">
        <v>0.42751091623499426</v>
      </c>
      <c r="K318" s="16">
        <v>7.4877627399999994E-2</v>
      </c>
      <c r="L318" s="16">
        <v>1.17E-3</v>
      </c>
      <c r="M318" s="16"/>
      <c r="N318" s="10"/>
      <c r="O318" s="7">
        <v>905.33396390951725</v>
      </c>
      <c r="P318" s="7">
        <v>10.355319146869022</v>
      </c>
      <c r="Q318" s="7">
        <v>841.20837880184774</v>
      </c>
      <c r="R318" s="7">
        <v>5.8275149674325348</v>
      </c>
      <c r="S318" s="7">
        <v>1065.2185912282866</v>
      </c>
      <c r="T318" s="7">
        <v>31.421466397099575</v>
      </c>
      <c r="U318" s="26">
        <v>78.970493542725691</v>
      </c>
      <c r="V318" s="22">
        <f t="shared" si="5"/>
        <v>92.916913794909988</v>
      </c>
    </row>
    <row r="319" spans="1:22" x14ac:dyDescent="0.25">
      <c r="A319" s="17"/>
      <c r="B319" s="7" t="s">
        <v>75</v>
      </c>
      <c r="C319" s="7">
        <v>1025.4728619520076</v>
      </c>
      <c r="D319" s="8">
        <v>0.26516905705377247</v>
      </c>
      <c r="E319" s="8"/>
      <c r="F319" s="9">
        <v>2.4643864905236916</v>
      </c>
      <c r="G319" s="9">
        <v>0.17023159497310239</v>
      </c>
      <c r="H319" s="9">
        <v>0.2070035881</v>
      </c>
      <c r="I319" s="9">
        <v>1.163E-2</v>
      </c>
      <c r="J319" s="8">
        <v>0.81333693066126855</v>
      </c>
      <c r="K319" s="16">
        <v>8.6343504400000007E-2</v>
      </c>
      <c r="L319" s="16">
        <v>3.47E-3</v>
      </c>
      <c r="M319" s="16"/>
      <c r="N319" s="10"/>
      <c r="O319" s="7">
        <v>1261.6495486146598</v>
      </c>
      <c r="P319" s="7">
        <v>49.933688066571335</v>
      </c>
      <c r="Q319" s="7">
        <v>1212.8342617457683</v>
      </c>
      <c r="R319" s="7">
        <v>62.1159025308026</v>
      </c>
      <c r="S319" s="7">
        <v>1345.8839706154276</v>
      </c>
      <c r="T319" s="7">
        <v>77.599781682750333</v>
      </c>
      <c r="U319" s="26">
        <v>90.114325471249941</v>
      </c>
      <c r="V319" s="22">
        <f t="shared" si="5"/>
        <v>96.130836259364372</v>
      </c>
    </row>
    <row r="320" spans="1:22" x14ac:dyDescent="0.25">
      <c r="A320" s="17"/>
      <c r="B320" s="7" t="s">
        <v>76</v>
      </c>
      <c r="C320" s="7">
        <v>194.08894651808853</v>
      </c>
      <c r="D320" s="8">
        <v>0.97066999440818491</v>
      </c>
      <c r="E320" s="8"/>
      <c r="F320" s="9">
        <v>3.7262647364257022</v>
      </c>
      <c r="G320" s="9">
        <v>0.15183104718553375</v>
      </c>
      <c r="H320" s="9">
        <v>0.27283819459999997</v>
      </c>
      <c r="I320" s="9">
        <v>9.5600000000000008E-3</v>
      </c>
      <c r="J320" s="8">
        <v>0.85993543352094848</v>
      </c>
      <c r="K320" s="16">
        <v>9.9052915899999996E-2</v>
      </c>
      <c r="L320" s="16">
        <v>2.0599999999999998E-3</v>
      </c>
      <c r="M320" s="16"/>
      <c r="N320" s="10"/>
      <c r="O320" s="7">
        <v>1577.0271556211935</v>
      </c>
      <c r="P320" s="7">
        <v>32.630364088241549</v>
      </c>
      <c r="Q320" s="7">
        <v>1555.1923024612072</v>
      </c>
      <c r="R320" s="7">
        <v>48.418470410202417</v>
      </c>
      <c r="S320" s="7">
        <v>1606.3621032893311</v>
      </c>
      <c r="T320" s="7">
        <v>38.773506490740154</v>
      </c>
      <c r="U320" s="26">
        <v>96.814553784396182</v>
      </c>
      <c r="V320" s="22">
        <f t="shared" si="5"/>
        <v>98.61544215759649</v>
      </c>
    </row>
    <row r="321" spans="1:22" x14ac:dyDescent="0.25">
      <c r="A321" s="17"/>
      <c r="B321" s="7" t="s">
        <v>95</v>
      </c>
      <c r="C321" s="7">
        <v>689.4087605924982</v>
      </c>
      <c r="D321" s="8">
        <v>4.0453974517361373E-3</v>
      </c>
      <c r="E321" s="8"/>
      <c r="F321" s="9">
        <v>1.7296515086971784</v>
      </c>
      <c r="G321" s="9">
        <v>5.2070099971714578E-2</v>
      </c>
      <c r="H321" s="9">
        <v>0.1719621258</v>
      </c>
      <c r="I321" s="9">
        <v>4.2399999999999998E-3</v>
      </c>
      <c r="J321" s="8">
        <v>0.81903648780596428</v>
      </c>
      <c r="K321" s="16">
        <v>7.2949871299999997E-2</v>
      </c>
      <c r="L321" s="16">
        <v>1.2599999999999998E-3</v>
      </c>
      <c r="M321" s="16"/>
      <c r="N321" s="10"/>
      <c r="O321" s="7">
        <v>1019.6212098864999</v>
      </c>
      <c r="P321" s="7">
        <v>19.371524642881468</v>
      </c>
      <c r="Q321" s="7">
        <v>1022.9129718765167</v>
      </c>
      <c r="R321" s="7">
        <v>23.322353840483572</v>
      </c>
      <c r="S321" s="7">
        <v>1012.5604995543634</v>
      </c>
      <c r="T321" s="7">
        <v>35.009873085629962</v>
      </c>
      <c r="U321" s="26">
        <v>101.02240531076509</v>
      </c>
      <c r="V321" s="22">
        <f t="shared" si="5"/>
        <v>100.32284165512635</v>
      </c>
    </row>
    <row r="322" spans="1:22" x14ac:dyDescent="0.25">
      <c r="A322" s="17"/>
      <c r="B322" s="7" t="s">
        <v>77</v>
      </c>
      <c r="C322" s="7">
        <v>372.6310795334366</v>
      </c>
      <c r="D322" s="8">
        <v>0.4802336018975808</v>
      </c>
      <c r="E322" s="8"/>
      <c r="F322" s="9">
        <v>3.7224849833818432</v>
      </c>
      <c r="G322" s="9">
        <v>0.18049136605534069</v>
      </c>
      <c r="H322" s="9">
        <v>0.2825140659</v>
      </c>
      <c r="I322" s="9">
        <v>1.227E-2</v>
      </c>
      <c r="J322" s="8">
        <v>0.89573802280236614</v>
      </c>
      <c r="K322" s="16">
        <v>9.5563402500000005E-2</v>
      </c>
      <c r="L322" s="16">
        <v>2.0600000000000002E-3</v>
      </c>
      <c r="M322" s="16"/>
      <c r="N322" s="10"/>
      <c r="O322" s="7">
        <v>1576.2147947258891</v>
      </c>
      <c r="P322" s="7">
        <v>38.826420540719369</v>
      </c>
      <c r="Q322" s="7">
        <v>1604.0113815696834</v>
      </c>
      <c r="R322" s="7">
        <v>61.675670873865897</v>
      </c>
      <c r="S322" s="7">
        <v>1539.2035906424226</v>
      </c>
      <c r="T322" s="7">
        <v>40.544596406443212</v>
      </c>
      <c r="U322" s="26">
        <v>104.2104755551026</v>
      </c>
      <c r="V322" s="22">
        <f t="shared" si="5"/>
        <v>101.76350247039956</v>
      </c>
    </row>
    <row r="323" spans="1:22" x14ac:dyDescent="0.25">
      <c r="A323" s="17"/>
      <c r="B323" s="7" t="s">
        <v>80</v>
      </c>
      <c r="C323" s="7">
        <v>221.72315068391487</v>
      </c>
      <c r="D323" s="8">
        <v>0.41324538185562026</v>
      </c>
      <c r="E323" s="8"/>
      <c r="F323" s="9">
        <v>3.076554240480974</v>
      </c>
      <c r="G323" s="9">
        <v>0.11952614518767624</v>
      </c>
      <c r="H323" s="9">
        <v>0.23534104980000001</v>
      </c>
      <c r="I323" s="9">
        <v>7.2199999999999999E-3</v>
      </c>
      <c r="J323" s="8">
        <v>0.78966188096441625</v>
      </c>
      <c r="K323" s="16">
        <v>9.4812503699999995E-2</v>
      </c>
      <c r="L323" s="16">
        <v>2.2600000000000003E-3</v>
      </c>
      <c r="M323" s="16"/>
      <c r="N323" s="10"/>
      <c r="O323" s="7">
        <v>1426.8691503091864</v>
      </c>
      <c r="P323" s="7">
        <v>29.779959137362539</v>
      </c>
      <c r="Q323" s="7">
        <v>1362.4308502223419</v>
      </c>
      <c r="R323" s="7">
        <v>37.676753608340846</v>
      </c>
      <c r="S323" s="7">
        <v>1524.3515497110175</v>
      </c>
      <c r="T323" s="7">
        <v>44.921588760245101</v>
      </c>
      <c r="U323" s="26">
        <v>89.377732484388389</v>
      </c>
      <c r="V323" s="22">
        <f t="shared" si="5"/>
        <v>95.483937677615259</v>
      </c>
    </row>
    <row r="324" spans="1:22" x14ac:dyDescent="0.25">
      <c r="A324" s="17"/>
      <c r="B324" s="7" t="s">
        <v>82</v>
      </c>
      <c r="C324" s="7">
        <v>130.1934194053018</v>
      </c>
      <c r="D324" s="8">
        <v>0.27256978486008765</v>
      </c>
      <c r="E324" s="8"/>
      <c r="F324" s="9">
        <v>3.4651542226717202</v>
      </c>
      <c r="G324" s="9">
        <v>0.20809721246357721</v>
      </c>
      <c r="H324" s="9">
        <v>0.26607931829999998</v>
      </c>
      <c r="I324" s="9">
        <v>1.491E-2</v>
      </c>
      <c r="J324" s="8">
        <v>0.93308848496158714</v>
      </c>
      <c r="K324" s="16">
        <v>9.4451785999999996E-2</v>
      </c>
      <c r="L324" s="16">
        <v>2.0400000000000001E-3</v>
      </c>
      <c r="M324" s="16"/>
      <c r="N324" s="10"/>
      <c r="O324" s="7">
        <v>1519.3214744214522</v>
      </c>
      <c r="P324" s="7">
        <v>47.355937117658755</v>
      </c>
      <c r="Q324" s="7">
        <v>1520.8701011765415</v>
      </c>
      <c r="R324" s="7">
        <v>75.91979251254736</v>
      </c>
      <c r="S324" s="7">
        <v>1517.1645277225605</v>
      </c>
      <c r="T324" s="7">
        <v>40.742458818600497</v>
      </c>
      <c r="U324" s="26">
        <v>100.24424334910753</v>
      </c>
      <c r="V324" s="22">
        <f t="shared" si="5"/>
        <v>100.10192884002242</v>
      </c>
    </row>
    <row r="325" spans="1:22" x14ac:dyDescent="0.25">
      <c r="A325" s="17"/>
      <c r="B325" s="7" t="s">
        <v>83</v>
      </c>
      <c r="C325" s="7">
        <v>889.90670289046966</v>
      </c>
      <c r="D325" s="8">
        <v>2.0889362072485731E-2</v>
      </c>
      <c r="E325" s="8"/>
      <c r="F325" s="9">
        <v>1.3925460721662077</v>
      </c>
      <c r="G325" s="9">
        <v>0.11577536852908618</v>
      </c>
      <c r="H325" s="9">
        <v>0.1362045543</v>
      </c>
      <c r="I325" s="9">
        <v>8.77E-3</v>
      </c>
      <c r="J325" s="8">
        <v>0.77446423109063711</v>
      </c>
      <c r="K325" s="16">
        <v>7.4150941299999995E-2</v>
      </c>
      <c r="L325" s="16">
        <v>3.8999999999999998E-3</v>
      </c>
      <c r="M325" s="16"/>
      <c r="N325" s="10"/>
      <c r="O325" s="7">
        <v>885.77763220118356</v>
      </c>
      <c r="P325" s="7">
        <v>49.172818081570369</v>
      </c>
      <c r="Q325" s="7">
        <v>823.16434806807376</v>
      </c>
      <c r="R325" s="7">
        <v>49.758799990983618</v>
      </c>
      <c r="S325" s="7">
        <v>1045.5784867758302</v>
      </c>
      <c r="T325" s="7">
        <v>106.07736309308375</v>
      </c>
      <c r="U325" s="26">
        <v>78.72812595890359</v>
      </c>
      <c r="V325" s="22">
        <f t="shared" si="5"/>
        <v>92.931263800654591</v>
      </c>
    </row>
    <row r="326" spans="1:22" x14ac:dyDescent="0.25">
      <c r="A326" s="17"/>
      <c r="B326" s="7" t="s">
        <v>96</v>
      </c>
      <c r="C326" s="7">
        <v>747.99734882707628</v>
      </c>
      <c r="D326" s="8">
        <v>0.63154244012631466</v>
      </c>
      <c r="E326" s="8"/>
      <c r="F326" s="9">
        <v>3.1356560343628179</v>
      </c>
      <c r="G326" s="9">
        <v>0.13912911879553228</v>
      </c>
      <c r="H326" s="9">
        <v>0.24196760880000001</v>
      </c>
      <c r="I326" s="9">
        <v>9.8600000000000007E-3</v>
      </c>
      <c r="J326" s="8">
        <v>0.91839617133141571</v>
      </c>
      <c r="K326" s="16">
        <v>9.3987459199999998E-2</v>
      </c>
      <c r="L326" s="16">
        <v>1.65E-3</v>
      </c>
      <c r="M326" s="16"/>
      <c r="N326" s="10"/>
      <c r="O326" s="7">
        <v>1441.4844594700178</v>
      </c>
      <c r="P326" s="7">
        <v>34.171768141674988</v>
      </c>
      <c r="Q326" s="7">
        <v>1396.9179906528655</v>
      </c>
      <c r="R326" s="7">
        <v>51.179256868521065</v>
      </c>
      <c r="S326" s="7">
        <v>1507.8624595831222</v>
      </c>
      <c r="T326" s="7">
        <v>33.157331490599532</v>
      </c>
      <c r="U326" s="26">
        <v>92.642268648234037</v>
      </c>
      <c r="V326" s="22">
        <f t="shared" si="5"/>
        <v>96.908293493948733</v>
      </c>
    </row>
    <row r="327" spans="1:22" x14ac:dyDescent="0.25">
      <c r="A327" s="17"/>
      <c r="B327" s="7" t="s">
        <v>84</v>
      </c>
      <c r="C327" s="7">
        <v>961.67285209764805</v>
      </c>
      <c r="D327" s="8">
        <v>0.43249864393798559</v>
      </c>
      <c r="E327" s="8"/>
      <c r="F327" s="9">
        <v>2.7607493490002253</v>
      </c>
      <c r="G327" s="9">
        <v>0.22088969605508982</v>
      </c>
      <c r="H327" s="9">
        <v>0.2152190289</v>
      </c>
      <c r="I327" s="9">
        <v>1.6930000000000001E-2</v>
      </c>
      <c r="J327" s="8">
        <v>0.98316817365827636</v>
      </c>
      <c r="K327" s="16">
        <v>9.3034716000000003E-2</v>
      </c>
      <c r="L327" s="16">
        <v>1.3600000000000001E-3</v>
      </c>
      <c r="M327" s="16"/>
      <c r="N327" s="10"/>
      <c r="O327" s="7">
        <v>1344.9949053074802</v>
      </c>
      <c r="P327" s="7">
        <v>59.707810625074444</v>
      </c>
      <c r="Q327" s="7">
        <v>1256.5629733781802</v>
      </c>
      <c r="R327" s="7">
        <v>89.814964387312671</v>
      </c>
      <c r="S327" s="7">
        <v>1488.5942603837098</v>
      </c>
      <c r="T327" s="7">
        <v>27.680810571657769</v>
      </c>
      <c r="U327" s="26">
        <v>84.412724596578812</v>
      </c>
      <c r="V327" s="22">
        <f t="shared" si="5"/>
        <v>93.425110267679159</v>
      </c>
    </row>
    <row r="328" spans="1:22" x14ac:dyDescent="0.25">
      <c r="A328" s="17"/>
      <c r="B328" s="7" t="s">
        <v>102</v>
      </c>
      <c r="C328" s="7">
        <v>401.12918423659232</v>
      </c>
      <c r="D328" s="8">
        <v>0.50719502807191086</v>
      </c>
      <c r="E328" s="8"/>
      <c r="F328" s="9">
        <v>3.4470130914680466</v>
      </c>
      <c r="G328" s="9">
        <v>0.13911911842622279</v>
      </c>
      <c r="H328" s="9">
        <v>0.26390741340000001</v>
      </c>
      <c r="I328" s="9">
        <v>8.2000000000000007E-3</v>
      </c>
      <c r="J328" s="8">
        <v>0.76987174007166381</v>
      </c>
      <c r="K328" s="16">
        <v>9.4730551999999996E-2</v>
      </c>
      <c r="L328" s="16">
        <v>2.4399999999999999E-3</v>
      </c>
      <c r="M328" s="16"/>
      <c r="N328" s="10"/>
      <c r="O328" s="7">
        <v>1515.1877498215986</v>
      </c>
      <c r="P328" s="7">
        <v>31.775329082494068</v>
      </c>
      <c r="Q328" s="7">
        <v>1509.8020573694091</v>
      </c>
      <c r="R328" s="7">
        <v>41.823742322379076</v>
      </c>
      <c r="S328" s="7">
        <v>1522.7217306003854</v>
      </c>
      <c r="T328" s="7">
        <v>48.551882263120234</v>
      </c>
      <c r="U328" s="26">
        <v>99.151540759460872</v>
      </c>
      <c r="V328" s="22">
        <f t="shared" si="5"/>
        <v>99.64455279863347</v>
      </c>
    </row>
    <row r="329" spans="1:22" x14ac:dyDescent="0.25">
      <c r="A329" s="17"/>
      <c r="B329" s="7" t="s">
        <v>167</v>
      </c>
      <c r="C329" s="7">
        <v>7593.5681307671794</v>
      </c>
      <c r="D329" s="8">
        <v>0.12843155878630264</v>
      </c>
      <c r="E329" s="8"/>
      <c r="F329" s="9">
        <v>0.71149112243944923</v>
      </c>
      <c r="G329" s="9">
        <v>3.0761765795010752E-2</v>
      </c>
      <c r="H329" s="9">
        <v>6.8425151700000006E-2</v>
      </c>
      <c r="I329" s="9">
        <v>2.5300000000000001E-3</v>
      </c>
      <c r="J329" s="8">
        <v>0.85519071404697677</v>
      </c>
      <c r="K329" s="16">
        <v>7.5414080800000005E-2</v>
      </c>
      <c r="L329" s="16">
        <v>1.6900000000000001E-3</v>
      </c>
      <c r="M329" s="16"/>
      <c r="N329" s="10"/>
      <c r="O329" s="7">
        <v>545.63130625859571</v>
      </c>
      <c r="P329" s="7">
        <v>18.252119121311182</v>
      </c>
      <c r="Q329" s="7">
        <v>426.66071516805238</v>
      </c>
      <c r="R329" s="7">
        <v>15.264951727108098</v>
      </c>
      <c r="S329" s="7">
        <v>1079.5587861827378</v>
      </c>
      <c r="T329" s="7">
        <v>44.96709158932191</v>
      </c>
      <c r="U329" s="26">
        <v>39.521767654423144</v>
      </c>
      <c r="V329" s="22">
        <f t="shared" si="5"/>
        <v>78.195790870885517</v>
      </c>
    </row>
    <row r="330" spans="1:22" x14ac:dyDescent="0.25">
      <c r="A330" s="17"/>
      <c r="B330" s="7" t="s">
        <v>103</v>
      </c>
      <c r="C330" s="7">
        <v>194.27573582345707</v>
      </c>
      <c r="D330" s="8">
        <v>0.49742602373065803</v>
      </c>
      <c r="E330" s="8"/>
      <c r="F330" s="9">
        <v>3.1298642071752094</v>
      </c>
      <c r="G330" s="9">
        <v>0.14720313667628335</v>
      </c>
      <c r="H330" s="9">
        <v>0.2419753848</v>
      </c>
      <c r="I330" s="9">
        <v>8.9200000000000008E-3</v>
      </c>
      <c r="J330" s="8">
        <v>0.78379429224953023</v>
      </c>
      <c r="K330" s="16">
        <v>9.3810841500000006E-2</v>
      </c>
      <c r="L330" s="16">
        <v>2.7399999999999998E-3</v>
      </c>
      <c r="M330" s="16"/>
      <c r="N330" s="10"/>
      <c r="O330" s="7">
        <v>1440.0614579010016</v>
      </c>
      <c r="P330" s="7">
        <v>36.207223510303038</v>
      </c>
      <c r="Q330" s="7">
        <v>1396.9583517374867</v>
      </c>
      <c r="R330" s="7">
        <v>46.299631974248996</v>
      </c>
      <c r="S330" s="7">
        <v>1504.3090832851951</v>
      </c>
      <c r="T330" s="7">
        <v>55.191101028493591</v>
      </c>
      <c r="U330" s="26">
        <v>92.8637849268802</v>
      </c>
      <c r="V330" s="22">
        <f t="shared" si="5"/>
        <v>97.006856483310031</v>
      </c>
    </row>
    <row r="331" spans="1:22" x14ac:dyDescent="0.25">
      <c r="A331" s="17"/>
      <c r="B331" s="7" t="s">
        <v>104</v>
      </c>
      <c r="C331" s="7">
        <v>150.80561925271761</v>
      </c>
      <c r="D331" s="8">
        <v>0.52824926308763342</v>
      </c>
      <c r="E331" s="8"/>
      <c r="F331" s="9">
        <v>3.3273185075100429</v>
      </c>
      <c r="G331" s="9">
        <v>0.28429676326443998</v>
      </c>
      <c r="H331" s="9">
        <v>0.25977608880000003</v>
      </c>
      <c r="I331" s="9">
        <v>1.9709999999999998E-2</v>
      </c>
      <c r="J331" s="8">
        <v>0.88799375385405455</v>
      </c>
      <c r="K331" s="16">
        <v>9.2895339699999996E-2</v>
      </c>
      <c r="L331" s="16">
        <v>3.65E-3</v>
      </c>
      <c r="M331" s="16"/>
      <c r="N331" s="10"/>
      <c r="O331" s="7">
        <v>1487.4834419958859</v>
      </c>
      <c r="P331" s="7">
        <v>66.805001200630727</v>
      </c>
      <c r="Q331" s="7">
        <v>1488.6961990007151</v>
      </c>
      <c r="R331" s="7">
        <v>100.86649015483749</v>
      </c>
      <c r="S331" s="7">
        <v>1485.7547918734344</v>
      </c>
      <c r="T331" s="7">
        <v>74.430224436845265</v>
      </c>
      <c r="U331" s="26">
        <v>100.19797392836081</v>
      </c>
      <c r="V331" s="22">
        <f t="shared" si="5"/>
        <v>100.08153079023199</v>
      </c>
    </row>
    <row r="332" spans="1:22" x14ac:dyDescent="0.25">
      <c r="A332" s="17"/>
      <c r="B332" s="7" t="s">
        <v>105</v>
      </c>
      <c r="C332" s="7">
        <v>540.73084133638747</v>
      </c>
      <c r="D332" s="8">
        <v>0.54901301933332625</v>
      </c>
      <c r="E332" s="8"/>
      <c r="F332" s="9">
        <v>3.4461910556586202</v>
      </c>
      <c r="G332" s="9">
        <v>7.6743519902549309E-2</v>
      </c>
      <c r="H332" s="9">
        <v>0.26502104869999998</v>
      </c>
      <c r="I332" s="9">
        <v>3.9199999999999999E-3</v>
      </c>
      <c r="J332" s="8">
        <v>0.66420682706254031</v>
      </c>
      <c r="K332" s="16">
        <v>9.4309991999999995E-2</v>
      </c>
      <c r="L332" s="16">
        <v>1.5700000000000002E-3</v>
      </c>
      <c r="M332" s="16"/>
      <c r="N332" s="10"/>
      <c r="O332" s="7">
        <v>1515.0000376722694</v>
      </c>
      <c r="P332" s="7">
        <v>17.527768932575441</v>
      </c>
      <c r="Q332" s="7">
        <v>1515.4795250900222</v>
      </c>
      <c r="R332" s="7">
        <v>19.975971549055771</v>
      </c>
      <c r="S332" s="7">
        <v>1514.3299847644632</v>
      </c>
      <c r="T332" s="7">
        <v>31.414711153825468</v>
      </c>
      <c r="U332" s="26">
        <v>100.07591082109741</v>
      </c>
      <c r="V332" s="22">
        <f t="shared" si="5"/>
        <v>100.03164933371814</v>
      </c>
    </row>
    <row r="333" spans="1:22" x14ac:dyDescent="0.25">
      <c r="A333" s="17"/>
      <c r="B333" s="7" t="s">
        <v>106</v>
      </c>
      <c r="C333" s="7">
        <v>1026.8024621893126</v>
      </c>
      <c r="D333" s="8">
        <v>0.15421893769300332</v>
      </c>
      <c r="E333" s="8"/>
      <c r="F333" s="9">
        <v>1.3075198958352849</v>
      </c>
      <c r="G333" s="9">
        <v>5.6778816018839974E-2</v>
      </c>
      <c r="H333" s="9">
        <v>0.1266939718</v>
      </c>
      <c r="I333" s="9">
        <v>4.7499999999999999E-3</v>
      </c>
      <c r="J333" s="8">
        <v>0.86337532439875142</v>
      </c>
      <c r="K333" s="16">
        <v>7.4849875100000005E-2</v>
      </c>
      <c r="L333" s="16">
        <v>1.64E-3</v>
      </c>
      <c r="M333" s="16"/>
      <c r="N333" s="10"/>
      <c r="O333" s="7">
        <v>849.03620815844329</v>
      </c>
      <c r="P333" s="7">
        <v>24.989551413904394</v>
      </c>
      <c r="Q333" s="7">
        <v>768.97763647761963</v>
      </c>
      <c r="R333" s="7">
        <v>27.177431978242851</v>
      </c>
      <c r="S333" s="7">
        <v>1064.4730969098407</v>
      </c>
      <c r="T333" s="7">
        <v>44.065020902162452</v>
      </c>
      <c r="U333" s="26">
        <v>72.240213370347945</v>
      </c>
      <c r="V333" s="22">
        <f t="shared" si="5"/>
        <v>90.570652828285091</v>
      </c>
    </row>
    <row r="334" spans="1:22" x14ac:dyDescent="0.25">
      <c r="A334" s="17"/>
      <c r="B334" s="7" t="s">
        <v>169</v>
      </c>
      <c r="C334" s="7">
        <v>587.1675116932978</v>
      </c>
      <c r="D334" s="8">
        <v>0.40258319917657542</v>
      </c>
      <c r="E334" s="8"/>
      <c r="F334" s="9">
        <v>3.5770533524220887</v>
      </c>
      <c r="G334" s="9">
        <v>0.17430627223536335</v>
      </c>
      <c r="H334" s="9">
        <v>0.2771699158</v>
      </c>
      <c r="I334" s="9">
        <v>1.321E-2</v>
      </c>
      <c r="J334" s="8">
        <v>0.97806818101455406</v>
      </c>
      <c r="K334" s="16">
        <v>9.3600475099999997E-2</v>
      </c>
      <c r="L334" s="16">
        <v>9.5E-4</v>
      </c>
      <c r="M334" s="16"/>
      <c r="N334" s="10"/>
      <c r="O334" s="7">
        <v>1544.4538947447572</v>
      </c>
      <c r="P334" s="7">
        <v>38.687176394990274</v>
      </c>
      <c r="Q334" s="7">
        <v>1577.0934844395163</v>
      </c>
      <c r="R334" s="7">
        <v>66.678808536072438</v>
      </c>
      <c r="S334" s="7">
        <v>1500.065767396706</v>
      </c>
      <c r="T334" s="7">
        <v>19.189485419838682</v>
      </c>
      <c r="U334" s="26">
        <v>105.1349559943954</v>
      </c>
      <c r="V334" s="22">
        <f t="shared" si="5"/>
        <v>102.1133417971116</v>
      </c>
    </row>
    <row r="335" spans="1:22" x14ac:dyDescent="0.25">
      <c r="A335" s="17"/>
      <c r="B335" s="7" t="s">
        <v>107</v>
      </c>
      <c r="C335" s="7">
        <v>519.02592405256587</v>
      </c>
      <c r="D335" s="8">
        <v>0.38094756391588946</v>
      </c>
      <c r="E335" s="8"/>
      <c r="F335" s="9">
        <v>2.667895471989397</v>
      </c>
      <c r="G335" s="9">
        <v>0.140937919999224</v>
      </c>
      <c r="H335" s="9">
        <v>0.2285327828</v>
      </c>
      <c r="I335" s="9">
        <v>8.9300000000000004E-3</v>
      </c>
      <c r="J335" s="8">
        <v>0.73968004595244097</v>
      </c>
      <c r="K335" s="16">
        <v>8.4667946600000002E-2</v>
      </c>
      <c r="L335" s="16">
        <v>3.0100000000000001E-3</v>
      </c>
      <c r="M335" s="16"/>
      <c r="N335" s="10"/>
      <c r="O335" s="7">
        <v>1319.6101504915002</v>
      </c>
      <c r="P335" s="7">
        <v>39.035045895897042</v>
      </c>
      <c r="Q335" s="7">
        <v>1326.8048209439974</v>
      </c>
      <c r="R335" s="7">
        <v>46.858735349994959</v>
      </c>
      <c r="S335" s="7">
        <v>1307.9445593225221</v>
      </c>
      <c r="T335" s="7">
        <v>69.010729879538758</v>
      </c>
      <c r="U335" s="26">
        <v>101.44197714551788</v>
      </c>
      <c r="V335" s="22">
        <f t="shared" si="5"/>
        <v>100.54521181500593</v>
      </c>
    </row>
    <row r="336" spans="1:22" x14ac:dyDescent="0.25">
      <c r="A336" s="17"/>
      <c r="B336" s="7" t="s">
        <v>108</v>
      </c>
      <c r="C336" s="7">
        <v>241.46635574021852</v>
      </c>
      <c r="D336" s="8">
        <v>0.39149823171921833</v>
      </c>
      <c r="E336" s="8"/>
      <c r="F336" s="9">
        <v>3.1928697079321799</v>
      </c>
      <c r="G336" s="9">
        <v>0.18909382234963251</v>
      </c>
      <c r="H336" s="9">
        <v>0.24476866689999999</v>
      </c>
      <c r="I336" s="9">
        <v>1.2630000000000001E-2</v>
      </c>
      <c r="J336" s="8">
        <v>0.87126723822388252</v>
      </c>
      <c r="K336" s="16">
        <v>9.4607180400000004E-2</v>
      </c>
      <c r="L336" s="16">
        <v>2.7499999999999998E-3</v>
      </c>
      <c r="M336" s="16"/>
      <c r="N336" s="10"/>
      <c r="O336" s="7">
        <v>1455.4352378488106</v>
      </c>
      <c r="P336" s="7">
        <v>45.823745374691725</v>
      </c>
      <c r="Q336" s="7">
        <v>1411.440470156525</v>
      </c>
      <c r="R336" s="7">
        <v>65.410551758745896</v>
      </c>
      <c r="S336" s="7">
        <v>1520.2648429441101</v>
      </c>
      <c r="T336" s="7">
        <v>54.809612625803084</v>
      </c>
      <c r="U336" s="26">
        <v>92.841749035198475</v>
      </c>
      <c r="V336" s="22">
        <f t="shared" si="5"/>
        <v>96.977208841163446</v>
      </c>
    </row>
    <row r="337" spans="1:22" x14ac:dyDescent="0.25">
      <c r="A337" s="17"/>
      <c r="B337" s="7" t="s">
        <v>168</v>
      </c>
      <c r="C337" s="7">
        <v>196.81479681302318</v>
      </c>
      <c r="D337" s="8">
        <v>0.2977718764287629</v>
      </c>
      <c r="E337" s="8"/>
      <c r="F337" s="9">
        <v>3.2545158607666873</v>
      </c>
      <c r="G337" s="9">
        <v>0.1545590617159868</v>
      </c>
      <c r="H337" s="9">
        <v>0.2470919717</v>
      </c>
      <c r="I337" s="9">
        <v>8.2400000000000008E-3</v>
      </c>
      <c r="J337" s="8">
        <v>0.70219946879175965</v>
      </c>
      <c r="K337" s="16">
        <v>9.5527075599999997E-2</v>
      </c>
      <c r="L337" s="16">
        <v>3.2299999999999998E-3</v>
      </c>
      <c r="M337" s="16"/>
      <c r="N337" s="10"/>
      <c r="O337" s="7">
        <v>1470.2553427408611</v>
      </c>
      <c r="P337" s="7">
        <v>36.903316480669446</v>
      </c>
      <c r="Q337" s="7">
        <v>1423.4611980574937</v>
      </c>
      <c r="R337" s="7">
        <v>42.594473455087154</v>
      </c>
      <c r="S337" s="7">
        <v>1538.4884405489031</v>
      </c>
      <c r="T337" s="7">
        <v>63.602544526263173</v>
      </c>
      <c r="U337" s="26">
        <v>92.523359977253392</v>
      </c>
      <c r="V337" s="22">
        <f t="shared" si="5"/>
        <v>96.817277698434793</v>
      </c>
    </row>
    <row r="338" spans="1:22" x14ac:dyDescent="0.25">
      <c r="A338" s="17"/>
      <c r="B338" s="7" t="s">
        <v>109</v>
      </c>
      <c r="C338" s="7">
        <v>617.98859612140018</v>
      </c>
      <c r="D338" s="8">
        <v>0.2460849420247089</v>
      </c>
      <c r="E338" s="8"/>
      <c r="F338" s="9">
        <v>3.6283987762662093</v>
      </c>
      <c r="G338" s="9">
        <v>0.11392619590584624</v>
      </c>
      <c r="H338" s="9">
        <v>0.28026090570000001</v>
      </c>
      <c r="I338" s="9">
        <v>8.09E-3</v>
      </c>
      <c r="J338" s="8">
        <v>0.91934266650851049</v>
      </c>
      <c r="K338" s="16">
        <v>9.3896891699999999E-2</v>
      </c>
      <c r="L338" s="16">
        <v>1.16E-3</v>
      </c>
      <c r="M338" s="16"/>
      <c r="N338" s="10"/>
      <c r="O338" s="7">
        <v>1555.7810546004853</v>
      </c>
      <c r="P338" s="7">
        <v>24.998299662254681</v>
      </c>
      <c r="Q338" s="7">
        <v>1592.6761626985556</v>
      </c>
      <c r="R338" s="7">
        <v>40.73559120276343</v>
      </c>
      <c r="S338" s="7">
        <v>1506.0413750614646</v>
      </c>
      <c r="T338" s="7">
        <v>23.338764054867735</v>
      </c>
      <c r="U338" s="26">
        <v>105.75248390062029</v>
      </c>
      <c r="V338" s="22">
        <f t="shared" si="5"/>
        <v>102.3714845986182</v>
      </c>
    </row>
    <row r="339" spans="1:22" x14ac:dyDescent="0.25">
      <c r="A339" s="17"/>
      <c r="B339" s="7" t="s">
        <v>110</v>
      </c>
      <c r="C339" s="7">
        <v>688.97489997866489</v>
      </c>
      <c r="D339" s="8">
        <v>0.31709909588442681</v>
      </c>
      <c r="E339" s="8"/>
      <c r="F339" s="9">
        <v>3.4403651089712421</v>
      </c>
      <c r="G339" s="9">
        <v>0.14015220659092764</v>
      </c>
      <c r="H339" s="9">
        <v>0.2747387584</v>
      </c>
      <c r="I339" s="9">
        <v>9.1299999999999992E-3</v>
      </c>
      <c r="J339" s="8">
        <v>0.81574691687316936</v>
      </c>
      <c r="K339" s="16">
        <v>9.0820382899999996E-2</v>
      </c>
      <c r="L339" s="16">
        <v>2.14E-3</v>
      </c>
      <c r="M339" s="16"/>
      <c r="N339" s="10"/>
      <c r="O339" s="7">
        <v>1513.6686853973379</v>
      </c>
      <c r="P339" s="7">
        <v>32.059404522729096</v>
      </c>
      <c r="Q339" s="7">
        <v>1564.8107155127536</v>
      </c>
      <c r="R339" s="7">
        <v>46.171631259484343</v>
      </c>
      <c r="S339" s="7">
        <v>1442.8390377910573</v>
      </c>
      <c r="T339" s="7">
        <v>44.894927428409453</v>
      </c>
      <c r="U339" s="26">
        <v>108.45358869056048</v>
      </c>
      <c r="V339" s="22">
        <f t="shared" si="5"/>
        <v>103.3786805929721</v>
      </c>
    </row>
    <row r="340" spans="1:22" x14ac:dyDescent="0.25">
      <c r="A340" s="17"/>
      <c r="B340" s="7" t="s">
        <v>111</v>
      </c>
      <c r="C340" s="7">
        <v>177.3555964051094</v>
      </c>
      <c r="D340" s="8">
        <v>0.32557223146547704</v>
      </c>
      <c r="E340" s="8"/>
      <c r="F340" s="9">
        <v>2.7168259120503762</v>
      </c>
      <c r="G340" s="9">
        <v>0.15671109051193732</v>
      </c>
      <c r="H340" s="9">
        <v>0.22224945460000001</v>
      </c>
      <c r="I340" s="9">
        <v>1.145E-2</v>
      </c>
      <c r="J340" s="8">
        <v>0.89315505539567341</v>
      </c>
      <c r="K340" s="16">
        <v>8.8658388300000002E-2</v>
      </c>
      <c r="L340" s="16">
        <v>2.3E-3</v>
      </c>
      <c r="M340" s="16"/>
      <c r="N340" s="10"/>
      <c r="O340" s="7">
        <v>1333.0660045811269</v>
      </c>
      <c r="P340" s="7">
        <v>42.836597555678509</v>
      </c>
      <c r="Q340" s="7">
        <v>1293.750048350016</v>
      </c>
      <c r="R340" s="7">
        <v>60.391601260465791</v>
      </c>
      <c r="S340" s="7">
        <v>1396.7898172753753</v>
      </c>
      <c r="T340" s="7">
        <v>49.740231741650653</v>
      </c>
      <c r="U340" s="26">
        <v>92.623101367795471</v>
      </c>
      <c r="V340" s="22">
        <f t="shared" si="5"/>
        <v>97.050711960548057</v>
      </c>
    </row>
    <row r="341" spans="1:22" x14ac:dyDescent="0.25">
      <c r="A341" s="17"/>
      <c r="B341" s="7" t="s">
        <v>112</v>
      </c>
      <c r="C341" s="7">
        <v>203.3239795839674</v>
      </c>
      <c r="D341" s="8">
        <v>0.61034192965603462</v>
      </c>
      <c r="E341" s="8"/>
      <c r="F341" s="9">
        <v>3.0570656119360757</v>
      </c>
      <c r="G341" s="9">
        <v>0.22880138576535705</v>
      </c>
      <c r="H341" s="9">
        <v>0.23206014119999999</v>
      </c>
      <c r="I341" s="9">
        <v>1.651E-2</v>
      </c>
      <c r="J341" s="8">
        <v>0.95058866293571043</v>
      </c>
      <c r="K341" s="16">
        <v>9.5543893000000005E-2</v>
      </c>
      <c r="L341" s="16">
        <v>2.2200000000000006E-3</v>
      </c>
      <c r="M341" s="16"/>
      <c r="N341" s="10"/>
      <c r="O341" s="7">
        <v>1422.003306715811</v>
      </c>
      <c r="P341" s="7">
        <v>57.324145280950916</v>
      </c>
      <c r="Q341" s="7">
        <v>1345.2872188812964</v>
      </c>
      <c r="R341" s="7">
        <v>86.389183276142717</v>
      </c>
      <c r="S341" s="7">
        <v>1538.8195587733267</v>
      </c>
      <c r="T341" s="7">
        <v>43.704833371829231</v>
      </c>
      <c r="U341" s="26">
        <v>87.423324665413986</v>
      </c>
      <c r="V341" s="22">
        <f t="shared" si="5"/>
        <v>94.605069659669468</v>
      </c>
    </row>
    <row r="342" spans="1:22" x14ac:dyDescent="0.25">
      <c r="A342" s="17"/>
      <c r="B342" s="7" t="s">
        <v>113</v>
      </c>
      <c r="C342" s="7">
        <v>1123.7847431000921</v>
      </c>
      <c r="D342" s="8">
        <v>0.30933995058384212</v>
      </c>
      <c r="E342" s="8"/>
      <c r="F342" s="9">
        <v>1.9723523263960663</v>
      </c>
      <c r="G342" s="9">
        <v>7.9995319577427226E-2</v>
      </c>
      <c r="H342" s="9">
        <v>0.16956439300000001</v>
      </c>
      <c r="I342" s="9">
        <v>6.7099999999999998E-3</v>
      </c>
      <c r="J342" s="8">
        <v>0.97568084670400446</v>
      </c>
      <c r="K342" s="16">
        <v>8.4362329299999997E-2</v>
      </c>
      <c r="L342" s="16">
        <v>7.5000000000000002E-4</v>
      </c>
      <c r="M342" s="16"/>
      <c r="N342" s="10"/>
      <c r="O342" s="7">
        <v>1106.1112539114292</v>
      </c>
      <c r="P342" s="7">
        <v>27.333741945125553</v>
      </c>
      <c r="Q342" s="7">
        <v>1009.7106579114054</v>
      </c>
      <c r="R342" s="7">
        <v>36.984636346374941</v>
      </c>
      <c r="S342" s="7">
        <v>1300.9214745260374</v>
      </c>
      <c r="T342" s="7">
        <v>17.274748580192327</v>
      </c>
      <c r="U342" s="26">
        <v>77.615035010416108</v>
      </c>
      <c r="V342" s="22">
        <f t="shared" si="5"/>
        <v>91.284728759504787</v>
      </c>
    </row>
    <row r="343" spans="1:22" x14ac:dyDescent="0.25">
      <c r="A343" s="17"/>
      <c r="B343" s="7" t="s">
        <v>114</v>
      </c>
      <c r="C343" s="7">
        <v>334.80497163286628</v>
      </c>
      <c r="D343" s="8">
        <v>0.2961751480504784</v>
      </c>
      <c r="E343" s="8"/>
      <c r="F343" s="9">
        <v>3.4333334909574673</v>
      </c>
      <c r="G343" s="9">
        <v>0.22823201740595489</v>
      </c>
      <c r="H343" s="9">
        <v>0.27556692449999998</v>
      </c>
      <c r="I343" s="9">
        <v>1.401E-2</v>
      </c>
      <c r="J343" s="8">
        <v>0.76480455675623549</v>
      </c>
      <c r="K343" s="16">
        <v>9.0362372699999999E-2</v>
      </c>
      <c r="L343" s="16">
        <v>3.8700000000000002E-3</v>
      </c>
      <c r="M343" s="16"/>
      <c r="N343" s="10"/>
      <c r="O343" s="7">
        <v>1512.0594832856921</v>
      </c>
      <c r="P343" s="7">
        <v>52.3190906970882</v>
      </c>
      <c r="Q343" s="7">
        <v>1568.9974307882105</v>
      </c>
      <c r="R343" s="7">
        <v>70.80608071344227</v>
      </c>
      <c r="S343" s="7">
        <v>1433.1998483733032</v>
      </c>
      <c r="T343" s="7">
        <v>81.707030869187236</v>
      </c>
      <c r="U343" s="26">
        <v>109.47513234592083</v>
      </c>
      <c r="V343" s="22">
        <f t="shared" si="5"/>
        <v>103.76558912740607</v>
      </c>
    </row>
    <row r="344" spans="1:22" x14ac:dyDescent="0.25">
      <c r="A344" s="17"/>
      <c r="B344" s="7" t="s">
        <v>116</v>
      </c>
      <c r="C344" s="7">
        <v>182.75762802059663</v>
      </c>
      <c r="D344" s="8">
        <v>0.40032599106568079</v>
      </c>
      <c r="E344" s="8"/>
      <c r="F344" s="9">
        <v>3.6186304753302885</v>
      </c>
      <c r="G344" s="9">
        <v>0.12318450229206168</v>
      </c>
      <c r="H344" s="9">
        <v>0.27112818910000003</v>
      </c>
      <c r="I344" s="9">
        <v>5.9800000000000001E-3</v>
      </c>
      <c r="J344" s="8">
        <v>0.64790998638186537</v>
      </c>
      <c r="K344" s="16">
        <v>9.6798424399999999E-2</v>
      </c>
      <c r="L344" s="16">
        <v>2.5100000000000001E-3</v>
      </c>
      <c r="M344" s="16"/>
      <c r="N344" s="10"/>
      <c r="O344" s="7">
        <v>1553.6358097550265</v>
      </c>
      <c r="P344" s="7">
        <v>27.087927464769677</v>
      </c>
      <c r="Q344" s="7">
        <v>1546.525988757109</v>
      </c>
      <c r="R344" s="7">
        <v>30.327264817402352</v>
      </c>
      <c r="S344" s="7">
        <v>1563.3169575969675</v>
      </c>
      <c r="T344" s="7">
        <v>48.616335455960446</v>
      </c>
      <c r="U344" s="26">
        <v>98.925939569818993</v>
      </c>
      <c r="V344" s="22">
        <f t="shared" si="5"/>
        <v>99.54237531387497</v>
      </c>
    </row>
    <row r="345" spans="1:22" x14ac:dyDescent="0.25">
      <c r="A345" s="17"/>
      <c r="B345" s="7" t="s">
        <v>117</v>
      </c>
      <c r="C345" s="7">
        <v>2936.8704184209469</v>
      </c>
      <c r="D345" s="8">
        <v>6.6313318549281838E-2</v>
      </c>
      <c r="E345" s="8"/>
      <c r="F345" s="9">
        <v>0.93735268345537726</v>
      </c>
      <c r="G345" s="9">
        <v>8.9621200662586414E-2</v>
      </c>
      <c r="H345" s="9">
        <v>9.4041623800000002E-2</v>
      </c>
      <c r="I345" s="9">
        <v>8.7799999999999996E-3</v>
      </c>
      <c r="J345" s="8">
        <v>0.97648744911535856</v>
      </c>
      <c r="K345" s="16">
        <v>7.2290567299999997E-2</v>
      </c>
      <c r="L345" s="16">
        <v>1.49E-3</v>
      </c>
      <c r="M345" s="16"/>
      <c r="N345" s="10"/>
      <c r="O345" s="7">
        <v>671.49560340051369</v>
      </c>
      <c r="P345" s="7">
        <v>47.00478358977881</v>
      </c>
      <c r="Q345" s="7">
        <v>579.39565270062656</v>
      </c>
      <c r="R345" s="7">
        <v>51.735446290882862</v>
      </c>
      <c r="S345" s="7">
        <v>994.13223433472649</v>
      </c>
      <c r="T345" s="7">
        <v>41.895556677399171</v>
      </c>
      <c r="U345" s="26">
        <v>58.281547734779792</v>
      </c>
      <c r="V345" s="22">
        <f t="shared" si="5"/>
        <v>86.284355365324089</v>
      </c>
    </row>
    <row r="346" spans="1:22" x14ac:dyDescent="0.25">
      <c r="A346" s="17"/>
      <c r="B346" s="7" t="s">
        <v>118</v>
      </c>
      <c r="C346" s="7">
        <v>142.08340773430501</v>
      </c>
      <c r="D346" s="8">
        <v>0.44781372822805898</v>
      </c>
      <c r="E346" s="8"/>
      <c r="F346" s="9">
        <v>3.7854799931482028</v>
      </c>
      <c r="G346" s="9">
        <v>0.28489474004872756</v>
      </c>
      <c r="H346" s="9">
        <v>0.28663727030000002</v>
      </c>
      <c r="I346" s="9">
        <v>2.0199999999999999E-2</v>
      </c>
      <c r="J346" s="8">
        <v>0.93638669519127549</v>
      </c>
      <c r="K346" s="16">
        <v>9.5782688099999999E-2</v>
      </c>
      <c r="L346" s="16">
        <v>2.5300000000000001E-3</v>
      </c>
      <c r="M346" s="16"/>
      <c r="N346" s="10"/>
      <c r="O346" s="7">
        <v>1589.6698298438257</v>
      </c>
      <c r="P346" s="7">
        <v>60.520527075637915</v>
      </c>
      <c r="Q346" s="7">
        <v>1624.7029661920164</v>
      </c>
      <c r="R346" s="7">
        <v>101.21599145254129</v>
      </c>
      <c r="S346" s="7">
        <v>1543.5133629661827</v>
      </c>
      <c r="T346" s="7">
        <v>49.652765198769877</v>
      </c>
      <c r="U346" s="26">
        <v>105.26005185143399</v>
      </c>
      <c r="V346" s="22">
        <f t="shared" si="5"/>
        <v>102.20379953689078</v>
      </c>
    </row>
    <row r="347" spans="1:22" x14ac:dyDescent="0.25">
      <c r="A347" s="17"/>
      <c r="B347" s="7" t="s">
        <v>119</v>
      </c>
      <c r="C347" s="7">
        <v>1333.9575223738557</v>
      </c>
      <c r="D347" s="8">
        <v>0.44154585882427522</v>
      </c>
      <c r="E347" s="8"/>
      <c r="F347" s="9">
        <v>3.0541605300582266</v>
      </c>
      <c r="G347" s="9">
        <v>0.12332698510972398</v>
      </c>
      <c r="H347" s="9">
        <v>0.25064066400000001</v>
      </c>
      <c r="I347" s="9">
        <v>9.1299999999999992E-3</v>
      </c>
      <c r="J347" s="8">
        <v>0.90209648522027464</v>
      </c>
      <c r="K347" s="16">
        <v>8.8376958899999997E-2</v>
      </c>
      <c r="L347" s="16">
        <v>1.5399999999999999E-3</v>
      </c>
      <c r="M347" s="16"/>
      <c r="N347" s="10"/>
      <c r="O347" s="7">
        <v>1421.27597622802</v>
      </c>
      <c r="P347" s="7">
        <v>30.897340483695189</v>
      </c>
      <c r="Q347" s="7">
        <v>1441.7788958256615</v>
      </c>
      <c r="R347" s="7">
        <v>47.061325254198778</v>
      </c>
      <c r="S347" s="7">
        <v>1390.6913341967049</v>
      </c>
      <c r="T347" s="7">
        <v>33.43843631217684</v>
      </c>
      <c r="U347" s="26">
        <v>103.67353706553912</v>
      </c>
      <c r="V347" s="22">
        <f t="shared" si="5"/>
        <v>101.44257131905199</v>
      </c>
    </row>
    <row r="348" spans="1:22" x14ac:dyDescent="0.25">
      <c r="A348" s="17"/>
      <c r="B348" s="7" t="s">
        <v>121</v>
      </c>
      <c r="C348" s="7">
        <v>72.537079612972036</v>
      </c>
      <c r="D348" s="8">
        <v>0.46990044158685268</v>
      </c>
      <c r="E348" s="8"/>
      <c r="F348" s="9">
        <v>3.3741948534166024</v>
      </c>
      <c r="G348" s="9">
        <v>0.15530871826193643</v>
      </c>
      <c r="H348" s="9">
        <v>0.25595088259999998</v>
      </c>
      <c r="I348" s="9">
        <v>6.4200000000000004E-3</v>
      </c>
      <c r="J348" s="8">
        <v>0.54494505963717543</v>
      </c>
      <c r="K348" s="16">
        <v>9.5611966899999998E-2</v>
      </c>
      <c r="L348" s="16">
        <v>3.6900000000000001E-3</v>
      </c>
      <c r="M348" s="16"/>
      <c r="N348" s="10"/>
      <c r="O348" s="7">
        <v>1498.4235867071714</v>
      </c>
      <c r="P348" s="7">
        <v>36.067016536615938</v>
      </c>
      <c r="Q348" s="7">
        <v>1469.0924162523652</v>
      </c>
      <c r="R348" s="7">
        <v>32.952195892275085</v>
      </c>
      <c r="S348" s="7">
        <v>1540.1591243613107</v>
      </c>
      <c r="T348" s="7">
        <v>72.57993856537982</v>
      </c>
      <c r="U348" s="26">
        <v>95.385755472609617</v>
      </c>
      <c r="V348" s="22">
        <f t="shared" si="5"/>
        <v>98.0425314500513</v>
      </c>
    </row>
    <row r="349" spans="1:22" x14ac:dyDescent="0.25">
      <c r="A349" s="17"/>
      <c r="B349" s="7" t="s">
        <v>123</v>
      </c>
      <c r="C349" s="7">
        <v>635.10868500072183</v>
      </c>
      <c r="D349" s="8">
        <v>0.68850182545882799</v>
      </c>
      <c r="E349" s="8"/>
      <c r="F349" s="9">
        <v>3.5501290379012205</v>
      </c>
      <c r="G349" s="9">
        <v>0.10721353928603562</v>
      </c>
      <c r="H349" s="9">
        <v>0.27327453880000002</v>
      </c>
      <c r="I349" s="9">
        <v>6.5300000000000002E-3</v>
      </c>
      <c r="J349" s="8">
        <v>0.79124051522650518</v>
      </c>
      <c r="K349" s="16">
        <v>9.4220128900000005E-2</v>
      </c>
      <c r="L349" s="16">
        <v>1.74E-3</v>
      </c>
      <c r="M349" s="16"/>
      <c r="N349" s="10"/>
      <c r="O349" s="7">
        <v>1538.4633117114408</v>
      </c>
      <c r="P349" s="7">
        <v>23.929643239978532</v>
      </c>
      <c r="Q349" s="7">
        <v>1557.4018318585511</v>
      </c>
      <c r="R349" s="7">
        <v>33.060783349034068</v>
      </c>
      <c r="S349" s="7">
        <v>1512.5308079555211</v>
      </c>
      <c r="T349" s="7">
        <v>34.857863879141881</v>
      </c>
      <c r="U349" s="26">
        <v>102.96661883956479</v>
      </c>
      <c r="V349" s="22">
        <f t="shared" si="5"/>
        <v>101.23100239069349</v>
      </c>
    </row>
    <row r="350" spans="1:22" x14ac:dyDescent="0.25">
      <c r="A350" s="17"/>
      <c r="B350" s="7" t="s">
        <v>124</v>
      </c>
      <c r="C350" s="7">
        <v>539.22379125898237</v>
      </c>
      <c r="D350" s="8">
        <v>0.56730317211022885</v>
      </c>
      <c r="E350" s="8"/>
      <c r="F350" s="9">
        <v>3.775691719600013</v>
      </c>
      <c r="G350" s="9">
        <v>9.4585042371952407E-2</v>
      </c>
      <c r="H350" s="9">
        <v>0.28485124249999999</v>
      </c>
      <c r="I350" s="9">
        <v>5.28E-3</v>
      </c>
      <c r="J350" s="8">
        <v>0.73992869364855696</v>
      </c>
      <c r="K350" s="16">
        <v>9.6134026900000003E-2</v>
      </c>
      <c r="L350" s="16">
        <v>1.6199999999999999E-3</v>
      </c>
      <c r="M350" s="16"/>
      <c r="N350" s="10"/>
      <c r="O350" s="7">
        <v>1587.590827216894</v>
      </c>
      <c r="P350" s="7">
        <v>20.11281615739415</v>
      </c>
      <c r="Q350" s="7">
        <v>1615.7482485383141</v>
      </c>
      <c r="R350" s="7">
        <v>26.491205640401631</v>
      </c>
      <c r="S350" s="7">
        <v>1550.3928567557484</v>
      </c>
      <c r="T350" s="7">
        <v>31.648525022188494</v>
      </c>
      <c r="U350" s="26">
        <v>104.21540846874929</v>
      </c>
      <c r="V350" s="22">
        <f t="shared" si="5"/>
        <v>101.77359435685207</v>
      </c>
    </row>
    <row r="351" spans="1:22" x14ac:dyDescent="0.25">
      <c r="A351" s="17"/>
      <c r="B351" s="7" t="s">
        <v>127</v>
      </c>
      <c r="C351" s="7">
        <v>446.72402915589868</v>
      </c>
      <c r="D351" s="8">
        <v>0.29344503679041839</v>
      </c>
      <c r="E351" s="8"/>
      <c r="F351" s="9">
        <v>3.4429016754988844</v>
      </c>
      <c r="G351" s="9">
        <v>0.16841163954537464</v>
      </c>
      <c r="H351" s="9">
        <v>0.27514907030000002</v>
      </c>
      <c r="I351" s="9">
        <v>1.1690000000000001E-2</v>
      </c>
      <c r="J351" s="8">
        <v>0.86855830561355896</v>
      </c>
      <c r="K351" s="16">
        <v>9.0751810000000002E-2</v>
      </c>
      <c r="L351" s="16">
        <v>2.2000000000000001E-3</v>
      </c>
      <c r="M351" s="16"/>
      <c r="N351" s="10"/>
      <c r="O351" s="7">
        <v>1514.2485591753334</v>
      </c>
      <c r="P351" s="7">
        <v>38.507333582108345</v>
      </c>
      <c r="Q351" s="7">
        <v>1566.8853483215437</v>
      </c>
      <c r="R351" s="7">
        <v>59.09951612564339</v>
      </c>
      <c r="S351" s="7">
        <v>1441.3997671321356</v>
      </c>
      <c r="T351" s="7">
        <v>46.197568565975331</v>
      </c>
      <c r="U351" s="26">
        <v>108.70581389360699</v>
      </c>
      <c r="V351" s="22">
        <f t="shared" si="5"/>
        <v>103.47609966852976</v>
      </c>
    </row>
    <row r="352" spans="1:22" x14ac:dyDescent="0.25">
      <c r="A352" s="17"/>
      <c r="B352" s="7" t="s">
        <v>171</v>
      </c>
      <c r="C352" s="7">
        <v>346.26831620756184</v>
      </c>
      <c r="D352" s="8">
        <v>0.43782504264473954</v>
      </c>
      <c r="E352" s="8"/>
      <c r="F352" s="9">
        <v>3.4387385883422774</v>
      </c>
      <c r="G352" s="9">
        <v>0.14846619036871969</v>
      </c>
      <c r="H352" s="9">
        <v>0.26480781689999999</v>
      </c>
      <c r="I352" s="9">
        <v>1.0319999999999999E-2</v>
      </c>
      <c r="J352" s="8">
        <v>0.90265230145296393</v>
      </c>
      <c r="K352" s="16">
        <v>9.4181821700000001E-2</v>
      </c>
      <c r="L352" s="16">
        <v>1.75E-3</v>
      </c>
      <c r="M352" s="16"/>
      <c r="N352" s="10"/>
      <c r="O352" s="7">
        <v>1513.2966790423727</v>
      </c>
      <c r="P352" s="7">
        <v>33.975037284942914</v>
      </c>
      <c r="Q352" s="7">
        <v>1514.3928266800672</v>
      </c>
      <c r="R352" s="7">
        <v>52.599667610667325</v>
      </c>
      <c r="S352" s="7">
        <v>1511.7631947406555</v>
      </c>
      <c r="T352" s="7">
        <v>35.076043700346148</v>
      </c>
      <c r="U352" s="26">
        <v>100.17394469904811</v>
      </c>
      <c r="V352" s="22">
        <f t="shared" si="5"/>
        <v>100.07243441771034</v>
      </c>
    </row>
    <row r="353" spans="1:22" x14ac:dyDescent="0.25">
      <c r="A353" s="17"/>
      <c r="B353" s="7" t="s">
        <v>128</v>
      </c>
      <c r="C353" s="7">
        <v>1614.5498697715498</v>
      </c>
      <c r="D353" s="8">
        <v>0.31584808811784326</v>
      </c>
      <c r="E353" s="8"/>
      <c r="F353" s="9">
        <v>4.2535649980841237</v>
      </c>
      <c r="G353" s="9">
        <v>0.24683769504644557</v>
      </c>
      <c r="H353" s="9">
        <v>0.33738436690000001</v>
      </c>
      <c r="I353" s="9">
        <v>1.6420000000000001E-2</v>
      </c>
      <c r="J353" s="8">
        <v>0.83866745221054295</v>
      </c>
      <c r="K353" s="16">
        <v>9.1438026399999997E-2</v>
      </c>
      <c r="L353" s="16">
        <v>2.8900000000000006E-3</v>
      </c>
      <c r="M353" s="16"/>
      <c r="N353" s="10"/>
      <c r="O353" s="7">
        <v>1684.4259464988395</v>
      </c>
      <c r="P353" s="7">
        <v>47.742721110043703</v>
      </c>
      <c r="Q353" s="7">
        <v>1874.0740783007254</v>
      </c>
      <c r="R353" s="7">
        <v>79.151097210374132</v>
      </c>
      <c r="S353" s="7">
        <v>1455.7413838830557</v>
      </c>
      <c r="T353" s="7">
        <v>60.114353822961981</v>
      </c>
      <c r="U353" s="26">
        <v>128.73674534839463</v>
      </c>
      <c r="V353" s="22">
        <f t="shared" si="5"/>
        <v>111.25891774560222</v>
      </c>
    </row>
    <row r="354" spans="1:22" x14ac:dyDescent="0.25">
      <c r="A354" s="17"/>
      <c r="B354" s="7" t="s">
        <v>129</v>
      </c>
      <c r="C354" s="7">
        <v>262.00341534433835</v>
      </c>
      <c r="D354" s="8">
        <v>0.28603285472225987</v>
      </c>
      <c r="E354" s="8"/>
      <c r="F354" s="9">
        <v>3.4859051978463595</v>
      </c>
      <c r="G354" s="9">
        <v>9.189847138318516E-2</v>
      </c>
      <c r="H354" s="9">
        <v>0.26562502859999998</v>
      </c>
      <c r="I354" s="9">
        <v>6.1799999999999997E-3</v>
      </c>
      <c r="J354" s="8">
        <v>0.88252448896629709</v>
      </c>
      <c r="K354" s="16">
        <v>9.5179912899999997E-2</v>
      </c>
      <c r="L354" s="16">
        <v>1.1800000000000001E-3</v>
      </c>
      <c r="M354" s="16"/>
      <c r="N354" s="10"/>
      <c r="O354" s="7">
        <v>1524.0293475988071</v>
      </c>
      <c r="P354" s="7">
        <v>20.804097127761906</v>
      </c>
      <c r="Q354" s="7">
        <v>1518.5566086078804</v>
      </c>
      <c r="R354" s="7">
        <v>31.47785116433397</v>
      </c>
      <c r="S354" s="7">
        <v>1531.6368355518123</v>
      </c>
      <c r="T354" s="7">
        <v>23.341523160598385</v>
      </c>
      <c r="U354" s="26">
        <v>99.145996842050394</v>
      </c>
      <c r="V354" s="22">
        <f t="shared" si="5"/>
        <v>99.640903306780189</v>
      </c>
    </row>
    <row r="355" spans="1:22" x14ac:dyDescent="0.25">
      <c r="A355" s="17"/>
      <c r="B355" s="7" t="s">
        <v>174</v>
      </c>
      <c r="C355" s="7">
        <v>829.88747838522818</v>
      </c>
      <c r="D355" s="8">
        <v>0.16948809953838972</v>
      </c>
      <c r="E355" s="8"/>
      <c r="F355" s="9">
        <v>2.1914808708838827</v>
      </c>
      <c r="G355" s="9">
        <v>0.17148810985875987</v>
      </c>
      <c r="H355" s="9">
        <v>0.20356600750000001</v>
      </c>
      <c r="I355" s="9">
        <v>1.1950000000000001E-2</v>
      </c>
      <c r="J355" s="8">
        <v>0.75018144279755805</v>
      </c>
      <c r="K355" s="16">
        <v>7.8078444100000005E-2</v>
      </c>
      <c r="L355" s="16">
        <v>4.0400000000000002E-3</v>
      </c>
      <c r="M355" s="16"/>
      <c r="N355" s="10"/>
      <c r="O355" s="7">
        <v>1178.3368349761636</v>
      </c>
      <c r="P355" s="7">
        <v>54.612263114605867</v>
      </c>
      <c r="Q355" s="7">
        <v>1194.4484964942194</v>
      </c>
      <c r="R355" s="7">
        <v>64.007441674396659</v>
      </c>
      <c r="S355" s="7">
        <v>1148.8699285653204</v>
      </c>
      <c r="T355" s="7">
        <v>102.76685826060684</v>
      </c>
      <c r="U355" s="26">
        <v>103.96725223592686</v>
      </c>
      <c r="V355" s="22">
        <f t="shared" si="5"/>
        <v>101.36732223247368</v>
      </c>
    </row>
    <row r="356" spans="1:22" x14ac:dyDescent="0.25">
      <c r="A356" s="17"/>
      <c r="B356" s="7" t="s">
        <v>130</v>
      </c>
      <c r="C356" s="7">
        <v>1252.7788902606985</v>
      </c>
      <c r="D356" s="8">
        <v>0.37795021304611282</v>
      </c>
      <c r="E356" s="8"/>
      <c r="F356" s="9">
        <v>3.4305198934780652</v>
      </c>
      <c r="G356" s="9">
        <v>0.44311243083644392</v>
      </c>
      <c r="H356" s="9">
        <v>0.27988496470000002</v>
      </c>
      <c r="I356" s="9">
        <v>2.3990000000000001E-2</v>
      </c>
      <c r="J356" s="8">
        <v>0.66358519404272964</v>
      </c>
      <c r="K356" s="16">
        <v>8.88953611E-2</v>
      </c>
      <c r="L356" s="16">
        <v>8.5900000000000004E-3</v>
      </c>
      <c r="M356" s="16"/>
      <c r="N356" s="10"/>
      <c r="O356" s="7">
        <v>1511.4148698943563</v>
      </c>
      <c r="P356" s="7">
        <v>101.89280359923396</v>
      </c>
      <c r="Q356" s="7">
        <v>1590.7829335357355</v>
      </c>
      <c r="R356" s="7">
        <v>120.84491610949931</v>
      </c>
      <c r="S356" s="7">
        <v>1401.9059994682596</v>
      </c>
      <c r="T356" s="7">
        <v>185.14353212597666</v>
      </c>
      <c r="U356" s="26">
        <v>113.47286723497272</v>
      </c>
      <c r="V356" s="22">
        <f t="shared" si="5"/>
        <v>105.25124274097732</v>
      </c>
    </row>
    <row r="357" spans="1:22" x14ac:dyDescent="0.25">
      <c r="A357" s="17"/>
      <c r="B357" s="7" t="s">
        <v>131</v>
      </c>
      <c r="C357" s="7">
        <v>456.27235882941841</v>
      </c>
      <c r="D357" s="8">
        <v>0.41385824001734489</v>
      </c>
      <c r="E357" s="8"/>
      <c r="F357" s="9">
        <v>3.455087533882049</v>
      </c>
      <c r="G357" s="9">
        <v>0.20030221114831628</v>
      </c>
      <c r="H357" s="9">
        <v>0.26154533200000002</v>
      </c>
      <c r="I357" s="9">
        <v>1.269E-2</v>
      </c>
      <c r="J357" s="8">
        <v>0.83692773446275504</v>
      </c>
      <c r="K357" s="16">
        <v>9.5809992600000005E-2</v>
      </c>
      <c r="L357" s="16">
        <v>3.0400000000000002E-3</v>
      </c>
      <c r="M357" s="16"/>
      <c r="N357" s="10"/>
      <c r="O357" s="7">
        <v>1517.0297092837654</v>
      </c>
      <c r="P357" s="7">
        <v>45.682756521644819</v>
      </c>
      <c r="Q357" s="7">
        <v>1497.7432615719397</v>
      </c>
      <c r="R357" s="7">
        <v>64.847257738887379</v>
      </c>
      <c r="S357" s="7">
        <v>1544.0491348053549</v>
      </c>
      <c r="T357" s="7">
        <v>59.640596486158138</v>
      </c>
      <c r="U357" s="26">
        <v>97.001010383050229</v>
      </c>
      <c r="V357" s="22">
        <f t="shared" si="5"/>
        <v>98.728670401522237</v>
      </c>
    </row>
    <row r="358" spans="1:22" x14ac:dyDescent="0.25">
      <c r="A358" s="17"/>
      <c r="B358" s="7" t="s">
        <v>133</v>
      </c>
      <c r="C358" s="7">
        <v>474.21941490614427</v>
      </c>
      <c r="D358" s="8">
        <v>0.15963954657851318</v>
      </c>
      <c r="E358" s="8"/>
      <c r="F358" s="9">
        <v>2.2209866242273169</v>
      </c>
      <c r="G358" s="9">
        <v>0.22592564635901083</v>
      </c>
      <c r="H358" s="9">
        <v>0.20370248839999999</v>
      </c>
      <c r="I358" s="9">
        <v>1.5610000000000001E-2</v>
      </c>
      <c r="J358" s="8">
        <v>0.75333297586655479</v>
      </c>
      <c r="K358" s="16">
        <v>7.9076663000000005E-2</v>
      </c>
      <c r="L358" s="16">
        <v>5.2900000000000004E-3</v>
      </c>
      <c r="M358" s="16"/>
      <c r="N358" s="10"/>
      <c r="O358" s="7">
        <v>1187.6810861181082</v>
      </c>
      <c r="P358" s="7">
        <v>71.337891564516667</v>
      </c>
      <c r="Q358" s="7">
        <v>1195.1794597513619</v>
      </c>
      <c r="R358" s="7">
        <v>83.60385399872473</v>
      </c>
      <c r="S358" s="7">
        <v>1174.0545121444914</v>
      </c>
      <c r="T358" s="7">
        <v>132.37622490787086</v>
      </c>
      <c r="U358" s="26">
        <v>101.79931573775774</v>
      </c>
      <c r="V358" s="22">
        <f t="shared" si="5"/>
        <v>100.63134571400492</v>
      </c>
    </row>
    <row r="359" spans="1:22" x14ac:dyDescent="0.25">
      <c r="A359" s="17"/>
      <c r="B359" s="7" t="s">
        <v>134</v>
      </c>
      <c r="C359" s="7">
        <v>442.85579245017607</v>
      </c>
      <c r="D359" s="8">
        <v>0.65016641993927482</v>
      </c>
      <c r="E359" s="8"/>
      <c r="F359" s="9">
        <v>3.2699598850855516</v>
      </c>
      <c r="G359" s="9">
        <v>0.17701307960350182</v>
      </c>
      <c r="H359" s="9">
        <v>0.25204598519999999</v>
      </c>
      <c r="I359" s="9">
        <v>1.2670000000000001E-2</v>
      </c>
      <c r="J359" s="8">
        <v>0.92861115836855468</v>
      </c>
      <c r="K359" s="16">
        <v>9.40938776E-2</v>
      </c>
      <c r="L359" s="16">
        <v>1.8899999999999995E-3</v>
      </c>
      <c r="M359" s="16"/>
      <c r="N359" s="10"/>
      <c r="O359" s="7">
        <v>1473.9345408974525</v>
      </c>
      <c r="P359" s="7">
        <v>42.11729253020269</v>
      </c>
      <c r="Q359" s="7">
        <v>1449.018542442356</v>
      </c>
      <c r="R359" s="7">
        <v>65.236306639062491</v>
      </c>
      <c r="S359" s="7">
        <v>1509.9994604572785</v>
      </c>
      <c r="T359" s="7">
        <v>37.92644952108737</v>
      </c>
      <c r="U359" s="26">
        <v>95.961527165284195</v>
      </c>
      <c r="V359" s="22">
        <f t="shared" si="5"/>
        <v>98.309558683662729</v>
      </c>
    </row>
    <row r="360" spans="1:22" x14ac:dyDescent="0.25">
      <c r="A360" s="17"/>
      <c r="B360" s="7" t="s">
        <v>173</v>
      </c>
      <c r="C360" s="7">
        <v>1643.2402825550055</v>
      </c>
      <c r="D360" s="8">
        <v>1.2382636737278243</v>
      </c>
      <c r="E360" s="8"/>
      <c r="F360" s="9">
        <v>1.5538476261611669</v>
      </c>
      <c r="G360" s="9">
        <v>0.1142576394482579</v>
      </c>
      <c r="H360" s="9">
        <v>0.13916696549999999</v>
      </c>
      <c r="I360" s="9">
        <v>9.3500000000000007E-3</v>
      </c>
      <c r="J360" s="8">
        <v>0.91368950091843282</v>
      </c>
      <c r="K360" s="16">
        <v>8.0978736499999995E-2</v>
      </c>
      <c r="L360" s="16">
        <v>2.4199999999999998E-3</v>
      </c>
      <c r="M360" s="16"/>
      <c r="N360" s="10"/>
      <c r="O360" s="7">
        <v>952.02426254722093</v>
      </c>
      <c r="P360" s="7">
        <v>45.45798608847025</v>
      </c>
      <c r="Q360" s="7">
        <v>839.95012586034113</v>
      </c>
      <c r="R360" s="7">
        <v>52.911757432437696</v>
      </c>
      <c r="S360" s="7">
        <v>1220.9283888643495</v>
      </c>
      <c r="T360" s="7">
        <v>58.734909175233987</v>
      </c>
      <c r="U360" s="26">
        <v>68.796018957477386</v>
      </c>
      <c r="V360" s="22">
        <f t="shared" si="5"/>
        <v>88.227806675113925</v>
      </c>
    </row>
    <row r="361" spans="1:22" x14ac:dyDescent="0.25">
      <c r="A361" s="17"/>
      <c r="B361" s="7" t="s">
        <v>135</v>
      </c>
      <c r="C361" s="7">
        <v>2029.5426411568235</v>
      </c>
      <c r="D361" s="8">
        <v>0.35648852683520377</v>
      </c>
      <c r="E361" s="8"/>
      <c r="F361" s="9">
        <v>2.8445027386304687</v>
      </c>
      <c r="G361" s="9">
        <v>0.19648733918460198</v>
      </c>
      <c r="H361" s="9">
        <v>0.2369679126</v>
      </c>
      <c r="I361" s="9">
        <v>1.379E-2</v>
      </c>
      <c r="J361" s="8">
        <v>0.84245460381269888</v>
      </c>
      <c r="K361" s="16">
        <v>8.7059373699999998E-2</v>
      </c>
      <c r="L361" s="16">
        <v>3.2400000000000003E-3</v>
      </c>
      <c r="M361" s="16"/>
      <c r="N361" s="10"/>
      <c r="O361" s="7">
        <v>1367.359768330281</v>
      </c>
      <c r="P361" s="7">
        <v>51.940111271877868</v>
      </c>
      <c r="Q361" s="7">
        <v>1370.9147679684511</v>
      </c>
      <c r="R361" s="7">
        <v>71.869070891705178</v>
      </c>
      <c r="S361" s="7">
        <v>1361.8093261144245</v>
      </c>
      <c r="T361" s="7">
        <v>71.701478026735401</v>
      </c>
      <c r="U361" s="26">
        <v>100.66862824915488</v>
      </c>
      <c r="V361" s="22">
        <f t="shared" si="5"/>
        <v>100.25999007141412</v>
      </c>
    </row>
    <row r="362" spans="1:22" x14ac:dyDescent="0.25">
      <c r="A362" s="17"/>
      <c r="B362" s="7" t="s">
        <v>138</v>
      </c>
      <c r="C362" s="7">
        <v>409.79748156913723</v>
      </c>
      <c r="D362" s="8">
        <v>0.44109750523808589</v>
      </c>
      <c r="E362" s="8"/>
      <c r="F362" s="9">
        <v>3.5737236150635714</v>
      </c>
      <c r="G362" s="9">
        <v>0.13602518740688344</v>
      </c>
      <c r="H362" s="9">
        <v>0.27381645630000001</v>
      </c>
      <c r="I362" s="9">
        <v>8.5100000000000002E-3</v>
      </c>
      <c r="J362" s="8">
        <v>0.81652905588585534</v>
      </c>
      <c r="K362" s="16">
        <v>9.4658614099999996E-2</v>
      </c>
      <c r="L362" s="16">
        <v>2.0799999999999998E-3</v>
      </c>
      <c r="M362" s="16"/>
      <c r="N362" s="10"/>
      <c r="O362" s="7">
        <v>1543.7149500525486</v>
      </c>
      <c r="P362" s="7">
        <v>30.206987817339495</v>
      </c>
      <c r="Q362" s="7">
        <v>1560.1449020644975</v>
      </c>
      <c r="R362" s="7">
        <v>43.067272835059498</v>
      </c>
      <c r="S362" s="7">
        <v>1521.2896077331052</v>
      </c>
      <c r="T362" s="7">
        <v>41.427828018817436</v>
      </c>
      <c r="U362" s="26">
        <v>102.55410239666931</v>
      </c>
      <c r="V362" s="22">
        <f t="shared" si="5"/>
        <v>101.06431255403659</v>
      </c>
    </row>
    <row r="363" spans="1:22" x14ac:dyDescent="0.25">
      <c r="A363" s="17"/>
      <c r="B363" s="7" t="s">
        <v>139</v>
      </c>
      <c r="C363" s="7">
        <v>120.13269270546434</v>
      </c>
      <c r="D363" s="8">
        <v>0.43520412169663497</v>
      </c>
      <c r="E363" s="8"/>
      <c r="F363" s="9">
        <v>3.2495657401581299</v>
      </c>
      <c r="G363" s="9">
        <v>0.16515958989662721</v>
      </c>
      <c r="H363" s="9">
        <v>0.24541497030000001</v>
      </c>
      <c r="I363" s="9">
        <v>1.027E-2</v>
      </c>
      <c r="J363" s="8">
        <v>0.82336219819390222</v>
      </c>
      <c r="K363" s="16">
        <v>9.6033553999999993E-2</v>
      </c>
      <c r="L363" s="16">
        <v>2.7699999999999999E-3</v>
      </c>
      <c r="M363" s="16"/>
      <c r="N363" s="10"/>
      <c r="O363" s="7">
        <v>1469.0732588002186</v>
      </c>
      <c r="P363" s="7">
        <v>39.482801813087576</v>
      </c>
      <c r="Q363" s="7">
        <v>1414.7866808014082</v>
      </c>
      <c r="R363" s="7">
        <v>53.159931382550894</v>
      </c>
      <c r="S363" s="7">
        <v>1548.4287246541653</v>
      </c>
      <c r="T363" s="7">
        <v>54.185723103634437</v>
      </c>
      <c r="U363" s="26">
        <v>91.369183371187759</v>
      </c>
      <c r="V363" s="22">
        <f t="shared" si="5"/>
        <v>96.304705863127211</v>
      </c>
    </row>
    <row r="364" spans="1:22" x14ac:dyDescent="0.25">
      <c r="A364" s="17"/>
      <c r="B364" s="7" t="s">
        <v>175</v>
      </c>
      <c r="C364" s="7">
        <v>1268.2603275065599</v>
      </c>
      <c r="D364" s="8">
        <v>0.15336240936191162</v>
      </c>
      <c r="E364" s="8"/>
      <c r="F364" s="9">
        <v>2.1533796113431207</v>
      </c>
      <c r="G364" s="9">
        <v>3.7835285037476039E-2</v>
      </c>
      <c r="H364" s="9">
        <v>0.1818200411</v>
      </c>
      <c r="I364" s="9">
        <v>2.7599999999999999E-3</v>
      </c>
      <c r="J364" s="8">
        <v>0.8639545915674598</v>
      </c>
      <c r="K364" s="16">
        <v>8.5896915800000001E-2</v>
      </c>
      <c r="L364" s="16">
        <v>7.6000000000000004E-4</v>
      </c>
      <c r="M364" s="16"/>
      <c r="N364" s="10"/>
      <c r="O364" s="7">
        <v>1166.1418187435763</v>
      </c>
      <c r="P364" s="7">
        <v>12.183484278382366</v>
      </c>
      <c r="Q364" s="7">
        <v>1076.9099622909921</v>
      </c>
      <c r="R364" s="7">
        <v>15.054860190253976</v>
      </c>
      <c r="S364" s="7">
        <v>1335.8639697945086</v>
      </c>
      <c r="T364" s="7">
        <v>17.108192603531524</v>
      </c>
      <c r="U364" s="26">
        <v>80.61524127016088</v>
      </c>
      <c r="V364" s="22">
        <f t="shared" si="5"/>
        <v>92.348112809407326</v>
      </c>
    </row>
    <row r="365" spans="1:22" x14ac:dyDescent="0.25">
      <c r="A365" s="17"/>
      <c r="B365" s="7" t="s">
        <v>140</v>
      </c>
      <c r="C365" s="7">
        <v>392.50164093430971</v>
      </c>
      <c r="D365" s="8">
        <v>0.48493198821025513</v>
      </c>
      <c r="E365" s="8"/>
      <c r="F365" s="9">
        <v>3.5395496205046371</v>
      </c>
      <c r="G365" s="9">
        <v>0.3300989218627694</v>
      </c>
      <c r="H365" s="9">
        <v>0.2802726767</v>
      </c>
      <c r="I365" s="9">
        <v>2.2159999999999999E-2</v>
      </c>
      <c r="J365" s="8">
        <v>0.84779898834019718</v>
      </c>
      <c r="K365" s="16">
        <v>9.1593777200000004E-2</v>
      </c>
      <c r="L365" s="16">
        <v>4.5300000000000002E-3</v>
      </c>
      <c r="M365" s="16"/>
      <c r="N365" s="10"/>
      <c r="O365" s="7">
        <v>1536.099715286939</v>
      </c>
      <c r="P365" s="7">
        <v>73.965376858866762</v>
      </c>
      <c r="Q365" s="7">
        <v>1592.7354321741523</v>
      </c>
      <c r="R365" s="7">
        <v>111.59092075403123</v>
      </c>
      <c r="S365" s="7">
        <v>1458.9776627135911</v>
      </c>
      <c r="T365" s="7">
        <v>94.026288586361744</v>
      </c>
      <c r="U365" s="26">
        <v>109.16791071439582</v>
      </c>
      <c r="V365" s="22">
        <f t="shared" si="5"/>
        <v>103.68698179705305</v>
      </c>
    </row>
    <row r="366" spans="1:22" x14ac:dyDescent="0.25">
      <c r="A366" s="17"/>
      <c r="B366" s="7" t="s">
        <v>141</v>
      </c>
      <c r="C366" s="7">
        <v>214.14969339351865</v>
      </c>
      <c r="D366" s="8">
        <v>0.28724156358956998</v>
      </c>
      <c r="E366" s="8"/>
      <c r="F366" s="9">
        <v>3.0374641774949147</v>
      </c>
      <c r="G366" s="9">
        <v>0.19504544467359683</v>
      </c>
      <c r="H366" s="9">
        <v>0.24000362059999999</v>
      </c>
      <c r="I366" s="9">
        <v>8.8699999999999994E-3</v>
      </c>
      <c r="J366" s="8">
        <v>0.57554751018925077</v>
      </c>
      <c r="K366" s="16">
        <v>9.1789308200000003E-2</v>
      </c>
      <c r="L366" s="16">
        <v>4.8199999999999996E-3</v>
      </c>
      <c r="M366" s="16"/>
      <c r="N366" s="10"/>
      <c r="O366" s="7">
        <v>1417.0856638699645</v>
      </c>
      <c r="P366" s="7">
        <v>49.090248146854719</v>
      </c>
      <c r="Q366" s="7">
        <v>1386.7158707583721</v>
      </c>
      <c r="R366" s="7">
        <v>46.113308169979632</v>
      </c>
      <c r="S366" s="7">
        <v>1463.0307373767389</v>
      </c>
      <c r="T366" s="7">
        <v>99.777847559508032</v>
      </c>
      <c r="U366" s="26">
        <v>94.783782413539598</v>
      </c>
      <c r="V366" s="22">
        <f t="shared" si="5"/>
        <v>97.856883751921202</v>
      </c>
    </row>
    <row r="367" spans="1:22" x14ac:dyDescent="0.25">
      <c r="A367" s="17"/>
      <c r="B367" s="7" t="s">
        <v>142</v>
      </c>
      <c r="C367" s="7">
        <v>163.64865756024878</v>
      </c>
      <c r="D367" s="8">
        <v>0.40009925223465531</v>
      </c>
      <c r="E367" s="8"/>
      <c r="F367" s="9">
        <v>3.5189812921728922</v>
      </c>
      <c r="G367" s="9">
        <v>0.13833377924537785</v>
      </c>
      <c r="H367" s="9">
        <v>0.2704507545</v>
      </c>
      <c r="I367" s="9">
        <v>6.8399999999999997E-3</v>
      </c>
      <c r="J367" s="8">
        <v>0.64336379931894527</v>
      </c>
      <c r="K367" s="16">
        <v>9.4368594299999997E-2</v>
      </c>
      <c r="L367" s="16">
        <v>2.8400000000000005E-3</v>
      </c>
      <c r="M367" s="16"/>
      <c r="N367" s="10"/>
      <c r="O367" s="7">
        <v>1531.4886435547369</v>
      </c>
      <c r="P367" s="7">
        <v>31.092333703281724</v>
      </c>
      <c r="Q367" s="7">
        <v>1543.089523305342</v>
      </c>
      <c r="R367" s="7">
        <v>34.707287075939007</v>
      </c>
      <c r="S367" s="7">
        <v>1515.5021242313769</v>
      </c>
      <c r="T367" s="7">
        <v>56.782458974387247</v>
      </c>
      <c r="U367" s="26">
        <v>101.82034710693372</v>
      </c>
      <c r="V367" s="22">
        <f t="shared" si="5"/>
        <v>100.75749041949658</v>
      </c>
    </row>
    <row r="368" spans="1:22" x14ac:dyDescent="0.25">
      <c r="A368" s="17"/>
      <c r="B368" s="7" t="s">
        <v>143</v>
      </c>
      <c r="C368" s="7">
        <v>68.938838357736714</v>
      </c>
      <c r="D368" s="8">
        <v>0.33028751381323512</v>
      </c>
      <c r="E368" s="8"/>
      <c r="F368" s="9">
        <v>3.5562539080347388</v>
      </c>
      <c r="G368" s="9">
        <v>0.25498359979125867</v>
      </c>
      <c r="H368" s="9">
        <v>0.26874176890000001</v>
      </c>
      <c r="I368" s="9">
        <v>1.6799999999999999E-2</v>
      </c>
      <c r="J368" s="8">
        <v>0.87187579951472227</v>
      </c>
      <c r="K368" s="16">
        <v>9.5974600899999998E-2</v>
      </c>
      <c r="L368" s="16">
        <v>3.3700000000000002E-3</v>
      </c>
      <c r="M368" s="16"/>
      <c r="N368" s="10"/>
      <c r="O368" s="7">
        <v>1539.8291866832471</v>
      </c>
      <c r="P368" s="7">
        <v>56.883753652039786</v>
      </c>
      <c r="Q368" s="7">
        <v>1534.412094893883</v>
      </c>
      <c r="R368" s="7">
        <v>85.364958583566136</v>
      </c>
      <c r="S368" s="7">
        <v>1547.2750638372872</v>
      </c>
      <c r="T368" s="7">
        <v>65.973238811749013</v>
      </c>
      <c r="U368" s="26">
        <v>99.168669537560845</v>
      </c>
      <c r="V368" s="22">
        <f t="shared" si="5"/>
        <v>99.648201772234728</v>
      </c>
    </row>
    <row r="369" spans="1:22" x14ac:dyDescent="0.25">
      <c r="A369" s="17"/>
      <c r="B369" s="7" t="s">
        <v>144</v>
      </c>
      <c r="C369" s="7">
        <v>57.452145119870067</v>
      </c>
      <c r="D369" s="8">
        <v>0.30543081202250366</v>
      </c>
      <c r="E369" s="8"/>
      <c r="F369" s="9">
        <v>3.410067056215111</v>
      </c>
      <c r="G369" s="9">
        <v>0.21705143411138356</v>
      </c>
      <c r="H369" s="9">
        <v>0.25741716619999999</v>
      </c>
      <c r="I369" s="9">
        <v>1.3509999999999999E-2</v>
      </c>
      <c r="J369" s="8">
        <v>0.82455210255680356</v>
      </c>
      <c r="K369" s="16">
        <v>9.6078041000000003E-2</v>
      </c>
      <c r="L369" s="16">
        <v>3.46E-3</v>
      </c>
      <c r="M369" s="16"/>
      <c r="N369" s="10"/>
      <c r="O369" s="7">
        <v>1506.7166521136285</v>
      </c>
      <c r="P369" s="7">
        <v>50.014786065547696</v>
      </c>
      <c r="Q369" s="7">
        <v>1476.6140145880368</v>
      </c>
      <c r="R369" s="7">
        <v>69.26452843458992</v>
      </c>
      <c r="S369" s="7">
        <v>1549.2987115852077</v>
      </c>
      <c r="T369" s="7">
        <v>67.644146635187639</v>
      </c>
      <c r="U369" s="26">
        <v>95.308542087225931</v>
      </c>
      <c r="V369" s="22">
        <f t="shared" si="5"/>
        <v>98.00210361494554</v>
      </c>
    </row>
    <row r="370" spans="1:22" x14ac:dyDescent="0.25">
      <c r="A370" s="17"/>
      <c r="B370" s="7" t="s">
        <v>145</v>
      </c>
      <c r="C370" s="7">
        <v>285.57240499150805</v>
      </c>
      <c r="D370" s="8">
        <v>0.39438102664071084</v>
      </c>
      <c r="E370" s="8"/>
      <c r="F370" s="9">
        <v>4.3227916662637496</v>
      </c>
      <c r="G370" s="9">
        <v>0.41943827505453984</v>
      </c>
      <c r="H370" s="9">
        <v>0.32778098030000002</v>
      </c>
      <c r="I370" s="9">
        <v>3.1179999999999999E-2</v>
      </c>
      <c r="J370" s="8">
        <v>0.98036682815140597</v>
      </c>
      <c r="K370" s="16">
        <v>9.5648746100000001E-2</v>
      </c>
      <c r="L370" s="16">
        <v>1.8300000000000002E-3</v>
      </c>
      <c r="M370" s="16"/>
      <c r="N370" s="10"/>
      <c r="O370" s="7">
        <v>1697.7183479905407</v>
      </c>
      <c r="P370" s="7">
        <v>80.178854550889014</v>
      </c>
      <c r="Q370" s="7">
        <v>1827.617166670841</v>
      </c>
      <c r="R370" s="7">
        <v>151.4076160397816</v>
      </c>
      <c r="S370" s="7">
        <v>1540.8823739992595</v>
      </c>
      <c r="T370" s="7">
        <v>35.977647268003771</v>
      </c>
      <c r="U370" s="26">
        <v>118.60848027791894</v>
      </c>
      <c r="V370" s="22">
        <f t="shared" si="5"/>
        <v>107.65137626238483</v>
      </c>
    </row>
    <row r="371" spans="1:22" x14ac:dyDescent="0.25">
      <c r="A371" s="17"/>
      <c r="B371" s="7" t="s">
        <v>146</v>
      </c>
      <c r="C371" s="7">
        <v>244.27795930716326</v>
      </c>
      <c r="D371" s="8">
        <v>0.13296482162667117</v>
      </c>
      <c r="E371" s="8"/>
      <c r="F371" s="9">
        <v>3.2938302897650966</v>
      </c>
      <c r="G371" s="9">
        <v>0.17175699553958076</v>
      </c>
      <c r="H371" s="9">
        <v>0.25638536439999998</v>
      </c>
      <c r="I371" s="9">
        <v>1.2760000000000001E-2</v>
      </c>
      <c r="J371" s="8">
        <v>0.95443032272042327</v>
      </c>
      <c r="K371" s="16">
        <v>9.3176568900000006E-2</v>
      </c>
      <c r="L371" s="16">
        <v>1.4499999999999999E-3</v>
      </c>
      <c r="M371" s="16"/>
      <c r="N371" s="10"/>
      <c r="O371" s="7">
        <v>1479.5950409008317</v>
      </c>
      <c r="P371" s="7">
        <v>40.637900697195391</v>
      </c>
      <c r="Q371" s="7">
        <v>1471.3220936442001</v>
      </c>
      <c r="R371" s="7">
        <v>65.472804463344119</v>
      </c>
      <c r="S371" s="7">
        <v>1491.4787119048237</v>
      </c>
      <c r="T371" s="7">
        <v>29.456305103035191</v>
      </c>
      <c r="U371" s="26">
        <v>98.648548041635749</v>
      </c>
      <c r="V371" s="22">
        <f t="shared" si="5"/>
        <v>99.440864085919429</v>
      </c>
    </row>
    <row r="372" spans="1:22" x14ac:dyDescent="0.25">
      <c r="A372" s="17"/>
      <c r="B372" s="7" t="s">
        <v>147</v>
      </c>
      <c r="C372" s="7">
        <v>248.88528733253716</v>
      </c>
      <c r="D372" s="8">
        <v>0.33741188276659601</v>
      </c>
      <c r="E372" s="8"/>
      <c r="F372" s="9">
        <v>2.3069389812714975</v>
      </c>
      <c r="G372" s="9">
        <v>0.14008827725717007</v>
      </c>
      <c r="H372" s="9">
        <v>0.1948415745</v>
      </c>
      <c r="I372" s="9">
        <v>7.9299999999999995E-3</v>
      </c>
      <c r="J372" s="8">
        <v>0.67023309672650344</v>
      </c>
      <c r="K372" s="16">
        <v>8.5872321200000004E-2</v>
      </c>
      <c r="L372" s="16">
        <v>3.8700000000000002E-3</v>
      </c>
      <c r="M372" s="16"/>
      <c r="N372" s="10"/>
      <c r="O372" s="7">
        <v>1214.4214676802951</v>
      </c>
      <c r="P372" s="7">
        <v>43.039330911248726</v>
      </c>
      <c r="Q372" s="7">
        <v>1147.549414695535</v>
      </c>
      <c r="R372" s="7">
        <v>42.784596847850025</v>
      </c>
      <c r="S372" s="7">
        <v>1335.3102254649807</v>
      </c>
      <c r="T372" s="7">
        <v>87.148413821239956</v>
      </c>
      <c r="U372" s="26">
        <v>85.938787317826183</v>
      </c>
      <c r="V372" s="22">
        <f t="shared" si="5"/>
        <v>94.493505363299079</v>
      </c>
    </row>
    <row r="373" spans="1:22" x14ac:dyDescent="0.25">
      <c r="A373" s="17"/>
      <c r="B373" s="7" t="s">
        <v>148</v>
      </c>
      <c r="C373" s="7">
        <v>534.23694132679157</v>
      </c>
      <c r="D373" s="8">
        <v>0.54598748757052484</v>
      </c>
      <c r="E373" s="8"/>
      <c r="F373" s="9">
        <v>3.8581086019384601</v>
      </c>
      <c r="G373" s="9">
        <v>0.14493365914043987</v>
      </c>
      <c r="H373" s="9">
        <v>0.2932035804</v>
      </c>
      <c r="I373" s="9">
        <v>1.039E-2</v>
      </c>
      <c r="J373" s="8">
        <v>0.9433035518673073</v>
      </c>
      <c r="K373" s="16">
        <v>9.5434170799999996E-2</v>
      </c>
      <c r="L373" s="16">
        <v>1.1900000000000001E-3</v>
      </c>
      <c r="M373" s="16"/>
      <c r="N373" s="10"/>
      <c r="O373" s="7">
        <v>1604.9643962102659</v>
      </c>
      <c r="P373" s="7">
        <v>30.30127083484922</v>
      </c>
      <c r="Q373" s="7">
        <v>1657.5183593956492</v>
      </c>
      <c r="R373" s="7">
        <v>51.793612061654812</v>
      </c>
      <c r="S373" s="7">
        <v>1536.6579226155827</v>
      </c>
      <c r="T373" s="7">
        <v>23.461010221571247</v>
      </c>
      <c r="U373" s="26">
        <v>107.86514910061096</v>
      </c>
      <c r="V373" s="22">
        <f t="shared" si="5"/>
        <v>103.27446286718114</v>
      </c>
    </row>
    <row r="374" spans="1:22" x14ac:dyDescent="0.25">
      <c r="A374" s="17"/>
      <c r="B374" s="7" t="s">
        <v>149</v>
      </c>
      <c r="C374" s="7">
        <v>777.02016166985811</v>
      </c>
      <c r="D374" s="8">
        <v>0.55329920486480044</v>
      </c>
      <c r="E374" s="8"/>
      <c r="F374" s="9">
        <v>3.1611882547991565</v>
      </c>
      <c r="G374" s="9">
        <v>0.20597211848302399</v>
      </c>
      <c r="H374" s="9">
        <v>0.25011843700000003</v>
      </c>
      <c r="I374" s="9">
        <v>1.504E-2</v>
      </c>
      <c r="J374" s="8">
        <v>0.92287749165973099</v>
      </c>
      <c r="K374" s="16">
        <v>9.1664965400000006E-2</v>
      </c>
      <c r="L374" s="16">
        <v>2.3E-3</v>
      </c>
      <c r="M374" s="16"/>
      <c r="N374" s="10"/>
      <c r="O374" s="7">
        <v>1447.7338393250038</v>
      </c>
      <c r="P374" s="7">
        <v>50.300933708822072</v>
      </c>
      <c r="Q374" s="7">
        <v>1439.0865200692986</v>
      </c>
      <c r="R374" s="7">
        <v>77.559649228196804</v>
      </c>
      <c r="S374" s="7">
        <v>1460.4545489071559</v>
      </c>
      <c r="T374" s="7">
        <v>47.69301857277447</v>
      </c>
      <c r="U374" s="26">
        <v>98.536891897536506</v>
      </c>
      <c r="V374" s="22">
        <f t="shared" si="5"/>
        <v>99.402699652324429</v>
      </c>
    </row>
    <row r="375" spans="1:22" x14ac:dyDescent="0.25">
      <c r="A375" s="17"/>
      <c r="B375" s="7" t="s">
        <v>151</v>
      </c>
      <c r="C375" s="7">
        <v>619.83823476569705</v>
      </c>
      <c r="D375" s="8">
        <v>0.34700339254253165</v>
      </c>
      <c r="E375" s="8"/>
      <c r="F375" s="9">
        <v>3.3970694548207883</v>
      </c>
      <c r="G375" s="9">
        <v>0.37321932772572092</v>
      </c>
      <c r="H375" s="9">
        <v>0.27462321760000002</v>
      </c>
      <c r="I375" s="9">
        <v>2.5159999999999998E-2</v>
      </c>
      <c r="J375" s="8">
        <v>0.83389944662500903</v>
      </c>
      <c r="K375" s="16">
        <v>8.9715173300000006E-2</v>
      </c>
      <c r="L375" s="16">
        <v>5.4400000000000004E-3</v>
      </c>
      <c r="M375" s="16"/>
      <c r="N375" s="10"/>
      <c r="O375" s="7">
        <v>1503.7196385545326</v>
      </c>
      <c r="P375" s="7">
        <v>86.392677634110328</v>
      </c>
      <c r="Q375" s="7">
        <v>1564.2263937418525</v>
      </c>
      <c r="R375" s="7">
        <v>127.26337374830757</v>
      </c>
      <c r="S375" s="7">
        <v>1419.4735705905632</v>
      </c>
      <c r="T375" s="7">
        <v>115.89969450574408</v>
      </c>
      <c r="U375" s="26">
        <v>110.19764130522456</v>
      </c>
      <c r="V375" s="22">
        <f t="shared" si="5"/>
        <v>104.02380561083066</v>
      </c>
    </row>
    <row r="376" spans="1:22" x14ac:dyDescent="0.25">
      <c r="A376" s="17"/>
      <c r="B376" s="7" t="s">
        <v>176</v>
      </c>
      <c r="C376" s="7">
        <v>563.49111819554116</v>
      </c>
      <c r="D376" s="8">
        <v>0.35459129008356188</v>
      </c>
      <c r="E376" s="8"/>
      <c r="F376" s="9">
        <v>3.5537583000430875</v>
      </c>
      <c r="G376" s="9">
        <v>0.11602103631223709</v>
      </c>
      <c r="H376" s="9">
        <v>0.26804818959999999</v>
      </c>
      <c r="I376" s="9">
        <v>6.8799999999999998E-3</v>
      </c>
      <c r="J376" s="8">
        <v>0.78618853571845759</v>
      </c>
      <c r="K376" s="16">
        <v>9.6155412199999998E-2</v>
      </c>
      <c r="L376" s="16">
        <v>1.9399999999999997E-3</v>
      </c>
      <c r="M376" s="16"/>
      <c r="N376" s="10"/>
      <c r="O376" s="7">
        <v>1539.2728760948955</v>
      </c>
      <c r="P376" s="7">
        <v>25.875614557274957</v>
      </c>
      <c r="Q376" s="7">
        <v>1530.8870891815532</v>
      </c>
      <c r="R376" s="7">
        <v>34.976403220502675</v>
      </c>
      <c r="S376" s="7">
        <v>1550.8105847164454</v>
      </c>
      <c r="T376" s="7">
        <v>37.889569406579064</v>
      </c>
      <c r="U376" s="26">
        <v>98.71528504310956</v>
      </c>
      <c r="V376" s="22">
        <f t="shared" ref="V376:V439" si="6">Q376/O376*100</f>
        <v>99.455211155632327</v>
      </c>
    </row>
    <row r="377" spans="1:22" x14ac:dyDescent="0.25">
      <c r="A377" s="17"/>
      <c r="B377" s="7" t="s">
        <v>177</v>
      </c>
      <c r="C377" s="7">
        <v>162.98937621652763</v>
      </c>
      <c r="D377" s="8">
        <v>0.65548405519770447</v>
      </c>
      <c r="E377" s="8"/>
      <c r="F377" s="9">
        <v>3.4789494890531829</v>
      </c>
      <c r="G377" s="9">
        <v>0.15453733768213856</v>
      </c>
      <c r="H377" s="9">
        <v>0.26553170650000002</v>
      </c>
      <c r="I377" s="9">
        <v>8.8999999999999999E-3</v>
      </c>
      <c r="J377" s="8">
        <v>0.75455051045816568</v>
      </c>
      <c r="K377" s="16">
        <v>9.5023377300000003E-2</v>
      </c>
      <c r="L377" s="16">
        <v>2.7699999999999995E-3</v>
      </c>
      <c r="M377" s="16"/>
      <c r="N377" s="10"/>
      <c r="O377" s="7">
        <v>1522.4537034872405</v>
      </c>
      <c r="P377" s="7">
        <v>35.047706048776149</v>
      </c>
      <c r="Q377" s="7">
        <v>1518.0812584244059</v>
      </c>
      <c r="R377" s="7">
        <v>45.335910432917331</v>
      </c>
      <c r="S377" s="7">
        <v>1528.5372265372184</v>
      </c>
      <c r="T377" s="7">
        <v>54.906062403584308</v>
      </c>
      <c r="U377" s="26">
        <v>99.315949397156672</v>
      </c>
      <c r="V377" s="22">
        <f t="shared" si="6"/>
        <v>99.712802756969268</v>
      </c>
    </row>
    <row r="378" spans="1:22" x14ac:dyDescent="0.25">
      <c r="A378" s="17"/>
      <c r="B378" s="7" t="s">
        <v>152</v>
      </c>
      <c r="C378" s="7">
        <v>171.45560148235566</v>
      </c>
      <c r="D378" s="8">
        <v>0.4597352594904528</v>
      </c>
      <c r="E378" s="8"/>
      <c r="F378" s="9">
        <v>3.5323326388942484</v>
      </c>
      <c r="G378" s="9">
        <v>0.1977207418068701</v>
      </c>
      <c r="H378" s="9">
        <v>0.26748983160000001</v>
      </c>
      <c r="I378" s="9">
        <v>1.3140000000000001E-2</v>
      </c>
      <c r="J378" s="8">
        <v>0.8776016901270236</v>
      </c>
      <c r="K378" s="16">
        <v>9.5775194399999999E-2</v>
      </c>
      <c r="L378" s="16">
        <v>2.5699999999999998E-3</v>
      </c>
      <c r="M378" s="16"/>
      <c r="N378" s="10"/>
      <c r="O378" s="7">
        <v>1534.4841735152936</v>
      </c>
      <c r="P378" s="7">
        <v>44.323708967274342</v>
      </c>
      <c r="Q378" s="7">
        <v>1528.0479229312486</v>
      </c>
      <c r="R378" s="7">
        <v>66.832028932472554</v>
      </c>
      <c r="S378" s="7">
        <v>1543.3662874335041</v>
      </c>
      <c r="T378" s="7">
        <v>50.44271568606797</v>
      </c>
      <c r="U378" s="26">
        <v>99.007470577335937</v>
      </c>
      <c r="V378" s="22">
        <f t="shared" si="6"/>
        <v>99.580559337454716</v>
      </c>
    </row>
    <row r="379" spans="1:22" x14ac:dyDescent="0.25">
      <c r="A379" s="17"/>
      <c r="B379" s="7" t="s">
        <v>153</v>
      </c>
      <c r="C379" s="7">
        <v>244.73431954187046</v>
      </c>
      <c r="D379" s="8">
        <v>0.42206199822629131</v>
      </c>
      <c r="E379" s="8"/>
      <c r="F379" s="9">
        <v>3.1497068757413311</v>
      </c>
      <c r="G379" s="9">
        <v>0.15987294556263312</v>
      </c>
      <c r="H379" s="9">
        <v>0.23914779259999999</v>
      </c>
      <c r="I379" s="9">
        <v>9.9799999999999993E-3</v>
      </c>
      <c r="J379" s="8">
        <v>0.82216564720719187</v>
      </c>
      <c r="K379" s="16">
        <v>9.5521797699999994E-2</v>
      </c>
      <c r="L379" s="16">
        <v>2.7599999999999999E-3</v>
      </c>
      <c r="M379" s="16"/>
      <c r="N379" s="10"/>
      <c r="O379" s="7">
        <v>1444.9283641128479</v>
      </c>
      <c r="P379" s="7">
        <v>39.138346743247325</v>
      </c>
      <c r="Q379" s="7">
        <v>1382.2651365705137</v>
      </c>
      <c r="R379" s="7">
        <v>51.920041357938658</v>
      </c>
      <c r="S379" s="7">
        <v>1538.3845088301885</v>
      </c>
      <c r="T379" s="7">
        <v>54.351435328688787</v>
      </c>
      <c r="U379" s="26">
        <v>89.851732686882656</v>
      </c>
      <c r="V379" s="22">
        <f t="shared" si="6"/>
        <v>95.663229465302393</v>
      </c>
    </row>
    <row r="380" spans="1:22" x14ac:dyDescent="0.25">
      <c r="A380" s="17"/>
      <c r="B380" s="7" t="s">
        <v>154</v>
      </c>
      <c r="C380" s="7">
        <v>68.46464823478982</v>
      </c>
      <c r="D380" s="8">
        <v>0.26929062541232535</v>
      </c>
      <c r="E380" s="8"/>
      <c r="F380" s="9">
        <v>3.2813647761891467</v>
      </c>
      <c r="G380" s="9">
        <v>0.15348092509486086</v>
      </c>
      <c r="H380" s="9">
        <v>0.2484005074</v>
      </c>
      <c r="I380" s="9">
        <v>8.3400000000000002E-3</v>
      </c>
      <c r="J380" s="8">
        <v>0.71781689450082842</v>
      </c>
      <c r="K380" s="16">
        <v>9.5807775900000003E-2</v>
      </c>
      <c r="L380" s="16">
        <v>3.1200000000000004E-3</v>
      </c>
      <c r="M380" s="16"/>
      <c r="N380" s="10"/>
      <c r="O380" s="7">
        <v>1476.6429727429797</v>
      </c>
      <c r="P380" s="7">
        <v>36.415663846242069</v>
      </c>
      <c r="Q380" s="7">
        <v>1430.2216783538966</v>
      </c>
      <c r="R380" s="7">
        <v>43.066222572220795</v>
      </c>
      <c r="S380" s="7">
        <v>1544.0056455884546</v>
      </c>
      <c r="T380" s="7">
        <v>61.211853725575217</v>
      </c>
      <c r="U380" s="26">
        <v>92.6305990162884</v>
      </c>
      <c r="V380" s="22">
        <f t="shared" si="6"/>
        <v>96.856295309972467</v>
      </c>
    </row>
    <row r="381" spans="1:22" x14ac:dyDescent="0.25">
      <c r="A381" s="17"/>
      <c r="B381" s="7" t="s">
        <v>155</v>
      </c>
      <c r="C381" s="7">
        <v>223.77571043722571</v>
      </c>
      <c r="D381" s="8">
        <v>0.62735593972519488</v>
      </c>
      <c r="E381" s="8"/>
      <c r="F381" s="9">
        <v>3.5723857370356371</v>
      </c>
      <c r="G381" s="9">
        <v>0.15948093657722129</v>
      </c>
      <c r="H381" s="9">
        <v>0.2686093229</v>
      </c>
      <c r="I381" s="9">
        <v>1.0120000000000001E-2</v>
      </c>
      <c r="J381" s="8">
        <v>0.8439350023438803</v>
      </c>
      <c r="K381" s="16">
        <v>9.6457497399999995E-2</v>
      </c>
      <c r="L381" s="16">
        <v>2.3100000000000004E-3</v>
      </c>
      <c r="M381" s="16"/>
      <c r="N381" s="10"/>
      <c r="O381" s="7">
        <v>1543.4178928811807</v>
      </c>
      <c r="P381" s="7">
        <v>35.430071941717983</v>
      </c>
      <c r="Q381" s="7">
        <v>1533.7391081903095</v>
      </c>
      <c r="R381" s="7">
        <v>51.425678676639109</v>
      </c>
      <c r="S381" s="7">
        <v>1556.6989883999941</v>
      </c>
      <c r="T381" s="7">
        <v>44.939761553151648</v>
      </c>
      <c r="U381" s="26">
        <v>98.52509185264627</v>
      </c>
      <c r="V381" s="22">
        <f t="shared" si="6"/>
        <v>99.372899281813858</v>
      </c>
    </row>
    <row r="382" spans="1:22" x14ac:dyDescent="0.25">
      <c r="A382" s="17"/>
      <c r="B382" s="7" t="s">
        <v>156</v>
      </c>
      <c r="C382" s="7">
        <v>654.32972904429084</v>
      </c>
      <c r="D382" s="8">
        <v>0.47740746711121446</v>
      </c>
      <c r="E382" s="8"/>
      <c r="F382" s="9">
        <v>3.4969251740272145</v>
      </c>
      <c r="G382" s="9">
        <v>0.17086502006814339</v>
      </c>
      <c r="H382" s="9">
        <v>0.26957828810000001</v>
      </c>
      <c r="I382" s="9">
        <v>1.1860000000000001E-2</v>
      </c>
      <c r="J382" s="8">
        <v>0.90039475307122496</v>
      </c>
      <c r="K382" s="16">
        <v>9.4080616300000003E-2</v>
      </c>
      <c r="L382" s="16">
        <v>2.0000000000000005E-3</v>
      </c>
      <c r="M382" s="16"/>
      <c r="N382" s="10"/>
      <c r="O382" s="7">
        <v>1526.5206565095825</v>
      </c>
      <c r="P382" s="7">
        <v>38.599043102363453</v>
      </c>
      <c r="Q382" s="7">
        <v>1538.6610070157726</v>
      </c>
      <c r="R382" s="7">
        <v>60.222120225995354</v>
      </c>
      <c r="S382" s="7">
        <v>1509.7333237400105</v>
      </c>
      <c r="T382" s="7">
        <v>40.140890626215139</v>
      </c>
      <c r="U382" s="26">
        <v>101.91607900686066</v>
      </c>
      <c r="V382" s="22">
        <f t="shared" si="6"/>
        <v>100.79529552740867</v>
      </c>
    </row>
    <row r="383" spans="1:22" x14ac:dyDescent="0.25">
      <c r="A383" s="17"/>
      <c r="B383" s="7" t="s">
        <v>178</v>
      </c>
      <c r="C383" s="7">
        <v>127.31856218722088</v>
      </c>
      <c r="D383" s="8">
        <v>0.54050510511769578</v>
      </c>
      <c r="E383" s="8"/>
      <c r="F383" s="9">
        <v>3.2568152101336887</v>
      </c>
      <c r="G383" s="9">
        <v>0.17066740085545259</v>
      </c>
      <c r="H383" s="9">
        <v>0.24745599309999999</v>
      </c>
      <c r="I383" s="9">
        <v>8.3099999999999997E-3</v>
      </c>
      <c r="J383" s="8">
        <v>0.64083406631425399</v>
      </c>
      <c r="K383" s="16">
        <v>9.5453941599999995E-2</v>
      </c>
      <c r="L383" s="16">
        <v>3.8399999999999992E-3</v>
      </c>
      <c r="M383" s="16"/>
      <c r="N383" s="10"/>
      <c r="O383" s="7">
        <v>1470.8039573860015</v>
      </c>
      <c r="P383" s="7">
        <v>40.731326018464756</v>
      </c>
      <c r="Q383" s="7">
        <v>1425.3426072469115</v>
      </c>
      <c r="R383" s="7">
        <v>42.943794875361164</v>
      </c>
      <c r="S383" s="7">
        <v>1537.0476561775886</v>
      </c>
      <c r="T383" s="7">
        <v>75.686532158586388</v>
      </c>
      <c r="U383" s="26">
        <v>92.732492809723865</v>
      </c>
      <c r="V383" s="22">
        <f t="shared" si="6"/>
        <v>96.909081600522313</v>
      </c>
    </row>
    <row r="384" spans="1:22" x14ac:dyDescent="0.25">
      <c r="A384" s="17"/>
      <c r="B384" s="7" t="s">
        <v>157</v>
      </c>
      <c r="C384" s="7">
        <v>257.12057309354594</v>
      </c>
      <c r="D384" s="8">
        <v>0.69152193753119029</v>
      </c>
      <c r="E384" s="8"/>
      <c r="F384" s="9">
        <v>11.659050268828187</v>
      </c>
      <c r="G384" s="9">
        <v>0.40717950886161147</v>
      </c>
      <c r="H384" s="9">
        <v>0.48356865609999999</v>
      </c>
      <c r="I384" s="9">
        <v>1.3820000000000001E-2</v>
      </c>
      <c r="J384" s="8">
        <v>0.81832752760872407</v>
      </c>
      <c r="K384" s="16">
        <v>0.17486534819999999</v>
      </c>
      <c r="L384" s="16">
        <v>3.5100000000000001E-3</v>
      </c>
      <c r="M384" s="16"/>
      <c r="N384" s="10"/>
      <c r="O384" s="7">
        <v>2577.4203133898595</v>
      </c>
      <c r="P384" s="7">
        <v>32.671158936977918</v>
      </c>
      <c r="Q384" s="7">
        <v>2542.7909072626544</v>
      </c>
      <c r="R384" s="7">
        <v>60.052509678864908</v>
      </c>
      <c r="S384" s="7">
        <v>2604.7637596847771</v>
      </c>
      <c r="T384" s="7">
        <v>33.442839501514825</v>
      </c>
      <c r="U384" s="26">
        <v>97.62078798157026</v>
      </c>
      <c r="V384" s="22">
        <f t="shared" si="6"/>
        <v>98.656431551062767</v>
      </c>
    </row>
    <row r="385" spans="1:22" x14ac:dyDescent="0.25">
      <c r="A385" s="17"/>
      <c r="B385" s="7" t="s">
        <v>158</v>
      </c>
      <c r="C385" s="7">
        <v>243.53971702980905</v>
      </c>
      <c r="D385" s="8">
        <v>0.38806030910257078</v>
      </c>
      <c r="E385" s="8"/>
      <c r="F385" s="9">
        <v>3.7557367744588133</v>
      </c>
      <c r="G385" s="9">
        <v>0.20961348752956119</v>
      </c>
      <c r="H385" s="9">
        <v>0.27742623259999999</v>
      </c>
      <c r="I385" s="9">
        <v>1.423E-2</v>
      </c>
      <c r="J385" s="8">
        <v>0.91903763988300113</v>
      </c>
      <c r="K385" s="16">
        <v>9.8185272000000004E-2</v>
      </c>
      <c r="L385" s="16">
        <v>2.1599999999999996E-3</v>
      </c>
      <c r="M385" s="16"/>
      <c r="N385" s="10"/>
      <c r="O385" s="7">
        <v>1583.339220494704</v>
      </c>
      <c r="P385" s="7">
        <v>44.782959992601263</v>
      </c>
      <c r="Q385" s="7">
        <v>1578.387093420499</v>
      </c>
      <c r="R385" s="7">
        <v>71.813358866123508</v>
      </c>
      <c r="S385" s="7">
        <v>1589.9417694446386</v>
      </c>
      <c r="T385" s="7">
        <v>41.10271377130524</v>
      </c>
      <c r="U385" s="26">
        <v>99.273264200853376</v>
      </c>
      <c r="V385" s="22">
        <f t="shared" si="6"/>
        <v>99.687235242448054</v>
      </c>
    </row>
    <row r="386" spans="1:22" x14ac:dyDescent="0.25">
      <c r="A386" s="17"/>
      <c r="B386" s="7" t="s">
        <v>160</v>
      </c>
      <c r="C386" s="7">
        <v>423.84403733284961</v>
      </c>
      <c r="D386" s="8">
        <v>0.35376004480044132</v>
      </c>
      <c r="E386" s="8"/>
      <c r="F386" s="9">
        <v>3.1662596022536498</v>
      </c>
      <c r="G386" s="9">
        <v>0.11242834923719193</v>
      </c>
      <c r="H386" s="9">
        <v>0.24155796299999999</v>
      </c>
      <c r="I386" s="9">
        <v>7.3499999999999998E-3</v>
      </c>
      <c r="J386" s="8">
        <v>0.85691287137329919</v>
      </c>
      <c r="K386" s="16">
        <v>9.5065707900000004E-2</v>
      </c>
      <c r="L386" s="16">
        <v>1.74E-3</v>
      </c>
      <c r="M386" s="16"/>
      <c r="N386" s="10"/>
      <c r="O386" s="7">
        <v>1448.9705593831645</v>
      </c>
      <c r="P386" s="7">
        <v>27.407212699439356</v>
      </c>
      <c r="Q386" s="7">
        <v>1394.7913795571744</v>
      </c>
      <c r="R386" s="7">
        <v>38.163097633417124</v>
      </c>
      <c r="S386" s="7">
        <v>1529.3760567729178</v>
      </c>
      <c r="T386" s="7">
        <v>34.470535598412638</v>
      </c>
      <c r="U386" s="26">
        <v>91.200027186268002</v>
      </c>
      <c r="V386" s="22">
        <f t="shared" si="6"/>
        <v>96.260850196359087</v>
      </c>
    </row>
    <row r="387" spans="1:22" x14ac:dyDescent="0.25">
      <c r="A387" s="17"/>
      <c r="B387" s="7" t="s">
        <v>161</v>
      </c>
      <c r="C387" s="7">
        <v>620.45548851571027</v>
      </c>
      <c r="D387" s="8">
        <v>0.24231545140729363</v>
      </c>
      <c r="E387" s="8"/>
      <c r="F387" s="9">
        <v>3.6671113850889197</v>
      </c>
      <c r="G387" s="9">
        <v>0.19930498530893642</v>
      </c>
      <c r="H387" s="9">
        <v>0.30786576939999999</v>
      </c>
      <c r="I387" s="9">
        <v>5.1200000000000004E-3</v>
      </c>
      <c r="J387" s="8">
        <v>0.30599511730056383</v>
      </c>
      <c r="K387" s="16">
        <v>8.6389592000000001E-2</v>
      </c>
      <c r="L387" s="16">
        <v>4.4699999999999991E-3</v>
      </c>
      <c r="M387" s="16"/>
      <c r="N387" s="10"/>
      <c r="O387" s="7">
        <v>1564.2385472015692</v>
      </c>
      <c r="P387" s="7">
        <v>43.38744890777059</v>
      </c>
      <c r="Q387" s="7">
        <v>1730.1958097408817</v>
      </c>
      <c r="R387" s="7">
        <v>25.236388928504994</v>
      </c>
      <c r="S387" s="7">
        <v>1346.9142809404709</v>
      </c>
      <c r="T387" s="7">
        <v>99.895156270555347</v>
      </c>
      <c r="U387" s="26">
        <v>128.45626735301877</v>
      </c>
      <c r="V387" s="22">
        <f t="shared" si="6"/>
        <v>110.609459972471</v>
      </c>
    </row>
    <row r="388" spans="1:22" x14ac:dyDescent="0.25">
      <c r="A388" s="17"/>
      <c r="B388" s="7" t="s">
        <v>162</v>
      </c>
      <c r="C388" s="7">
        <v>364.02688489432501</v>
      </c>
      <c r="D388" s="8">
        <v>0.76009106302351759</v>
      </c>
      <c r="E388" s="8"/>
      <c r="F388" s="9">
        <v>2.3734418110794802</v>
      </c>
      <c r="G388" s="9">
        <v>0.22194306056407523</v>
      </c>
      <c r="H388" s="9">
        <v>0.1853696658</v>
      </c>
      <c r="I388" s="9">
        <v>1.636E-2</v>
      </c>
      <c r="J388" s="8">
        <v>0.94380364551538354</v>
      </c>
      <c r="K388" s="16">
        <v>9.2862131299999998E-2</v>
      </c>
      <c r="L388" s="16">
        <v>2.8699999999999997E-3</v>
      </c>
      <c r="M388" s="16"/>
      <c r="N388" s="10"/>
      <c r="O388" s="7">
        <v>1234.6383023900078</v>
      </c>
      <c r="P388" s="7">
        <v>66.899989554561216</v>
      </c>
      <c r="Q388" s="7">
        <v>1096.2429021826536</v>
      </c>
      <c r="R388" s="7">
        <v>88.976490789755871</v>
      </c>
      <c r="S388" s="7">
        <v>1485.0774595572102</v>
      </c>
      <c r="T388" s="7">
        <v>58.550839879035976</v>
      </c>
      <c r="U388" s="26">
        <v>73.817220450541924</v>
      </c>
      <c r="V388" s="22">
        <f t="shared" si="6"/>
        <v>88.790611797848086</v>
      </c>
    </row>
    <row r="389" spans="1:22" x14ac:dyDescent="0.25">
      <c r="A389" s="17"/>
      <c r="B389" s="7" t="s">
        <v>163</v>
      </c>
      <c r="C389" s="7">
        <v>308.43923665895159</v>
      </c>
      <c r="D389" s="8">
        <v>0.32947826872950942</v>
      </c>
      <c r="E389" s="8"/>
      <c r="F389" s="9">
        <v>3.5777138111243079</v>
      </c>
      <c r="G389" s="9">
        <v>0.36208215621692874</v>
      </c>
      <c r="H389" s="9">
        <v>0.2832517302</v>
      </c>
      <c r="I389" s="9">
        <v>2.0379999999999999E-2</v>
      </c>
      <c r="J389" s="8">
        <v>0.71093530685319695</v>
      </c>
      <c r="K389" s="16">
        <v>9.1607651900000003E-2</v>
      </c>
      <c r="L389" s="16">
        <v>6.5199999999999998E-3</v>
      </c>
      <c r="M389" s="16"/>
      <c r="N389" s="10"/>
      <c r="O389" s="7">
        <v>1544.6004017094438</v>
      </c>
      <c r="P389" s="7">
        <v>80.481590672493212</v>
      </c>
      <c r="Q389" s="7">
        <v>1607.718103160099</v>
      </c>
      <c r="R389" s="7">
        <v>102.38752469306928</v>
      </c>
      <c r="S389" s="7">
        <v>1459.2656234976203</v>
      </c>
      <c r="T389" s="7">
        <v>135.30567011575508</v>
      </c>
      <c r="U389" s="26">
        <v>110.17309510153899</v>
      </c>
      <c r="V389" s="22">
        <f t="shared" si="6"/>
        <v>104.08634501070966</v>
      </c>
    </row>
    <row r="390" spans="1:22" x14ac:dyDescent="0.25">
      <c r="A390" s="17"/>
      <c r="B390" s="7" t="s">
        <v>164</v>
      </c>
      <c r="C390" s="7">
        <v>1192.4926419530095</v>
      </c>
      <c r="D390" s="8">
        <v>5.9368105548722773E-2</v>
      </c>
      <c r="E390" s="8"/>
      <c r="F390" s="9">
        <v>1.5425742262597455</v>
      </c>
      <c r="G390" s="9">
        <v>4.2383567206201296E-2</v>
      </c>
      <c r="H390" s="9">
        <v>0.1576552094</v>
      </c>
      <c r="I390" s="9">
        <v>3.9699999999999996E-3</v>
      </c>
      <c r="J390" s="8">
        <v>0.91649636243853982</v>
      </c>
      <c r="K390" s="16">
        <v>7.0963735799999997E-2</v>
      </c>
      <c r="L390" s="16">
        <v>7.7999999999999988E-4</v>
      </c>
      <c r="M390" s="16"/>
      <c r="N390" s="10"/>
      <c r="O390" s="7">
        <v>947.53215486306726</v>
      </c>
      <c r="P390" s="7">
        <v>16.927546205068268</v>
      </c>
      <c r="Q390" s="7">
        <v>943.73304227784104</v>
      </c>
      <c r="R390" s="7">
        <v>22.10706989531667</v>
      </c>
      <c r="S390" s="7">
        <v>956.36903181996445</v>
      </c>
      <c r="T390" s="7">
        <v>22.47173218286628</v>
      </c>
      <c r="U390" s="26">
        <v>98.678753794643768</v>
      </c>
      <c r="V390" s="22">
        <f t="shared" si="6"/>
        <v>99.599051856369428</v>
      </c>
    </row>
    <row r="391" spans="1:22" x14ac:dyDescent="0.25">
      <c r="A391" s="17"/>
      <c r="B391" s="7" t="s">
        <v>165</v>
      </c>
      <c r="C391" s="7">
        <v>196.8907860986163</v>
      </c>
      <c r="D391" s="8">
        <v>0.5515056052951518</v>
      </c>
      <c r="E391" s="8"/>
      <c r="F391" s="9">
        <v>3.6013829031727345</v>
      </c>
      <c r="G391" s="9">
        <v>0.11086767338260144</v>
      </c>
      <c r="H391" s="9">
        <v>0.27220288390000003</v>
      </c>
      <c r="I391" s="9">
        <v>6.7299999999999999E-3</v>
      </c>
      <c r="J391" s="8">
        <v>0.80313158693097575</v>
      </c>
      <c r="K391" s="16">
        <v>9.5956699500000006E-2</v>
      </c>
      <c r="L391" s="16">
        <v>1.7600000000000001E-3</v>
      </c>
      <c r="M391" s="16"/>
      <c r="N391" s="10"/>
      <c r="O391" s="7">
        <v>1549.8369187582628</v>
      </c>
      <c r="P391" s="7">
        <v>24.469806387060771</v>
      </c>
      <c r="Q391" s="7">
        <v>1551.9739056925316</v>
      </c>
      <c r="R391" s="7">
        <v>34.102085994218896</v>
      </c>
      <c r="S391" s="7">
        <v>1546.9245739820972</v>
      </c>
      <c r="T391" s="7">
        <v>34.462888530764673</v>
      </c>
      <c r="U391" s="26">
        <v>100.32641098314421</v>
      </c>
      <c r="V391" s="22">
        <f t="shared" si="6"/>
        <v>100.13788463214446</v>
      </c>
    </row>
    <row r="392" spans="1:22" x14ac:dyDescent="0.25">
      <c r="A392" s="17"/>
      <c r="B392" s="7" t="s">
        <v>166</v>
      </c>
      <c r="C392" s="7">
        <v>217.03219199227374</v>
      </c>
      <c r="D392" s="8">
        <v>0.21104357704812182</v>
      </c>
      <c r="E392" s="8"/>
      <c r="F392" s="9">
        <v>2.2520373009336705</v>
      </c>
      <c r="G392" s="9">
        <v>0.24443281136787923</v>
      </c>
      <c r="H392" s="9">
        <v>0.18176455129999999</v>
      </c>
      <c r="I392" s="9">
        <v>1.7909999999999999E-2</v>
      </c>
      <c r="J392" s="8">
        <v>0.90782570129227391</v>
      </c>
      <c r="K392" s="16">
        <v>8.9859731400000004E-2</v>
      </c>
      <c r="L392" s="16">
        <v>4.0899999999999999E-3</v>
      </c>
      <c r="M392" s="16"/>
      <c r="N392" s="10">
        <f>COUNT(F278:F392)</f>
        <v>115</v>
      </c>
      <c r="O392" s="7">
        <v>1197.4226143794363</v>
      </c>
      <c r="P392" s="7">
        <v>76.463425381532261</v>
      </c>
      <c r="Q392" s="7">
        <v>1076.6072777711331</v>
      </c>
      <c r="R392" s="7">
        <v>97.704841859303599</v>
      </c>
      <c r="S392" s="7">
        <v>1422.5502686865359</v>
      </c>
      <c r="T392" s="7">
        <v>86.961083980383648</v>
      </c>
      <c r="U392" s="26">
        <v>75.681492701497461</v>
      </c>
      <c r="V392" s="22">
        <f t="shared" si="6"/>
        <v>89.910384591248459</v>
      </c>
    </row>
    <row r="393" spans="1:22" x14ac:dyDescent="0.25">
      <c r="A393" s="17"/>
      <c r="B393" s="7"/>
      <c r="C393" s="7"/>
      <c r="D393" s="8"/>
      <c r="E393" s="8"/>
      <c r="F393" s="9"/>
      <c r="G393" s="9"/>
      <c r="H393" s="9"/>
      <c r="I393" s="9"/>
      <c r="J393" s="8"/>
      <c r="K393" s="16"/>
      <c r="L393" s="16"/>
      <c r="M393" s="16"/>
      <c r="N393" s="10"/>
      <c r="O393" s="7"/>
      <c r="P393" s="7"/>
      <c r="Q393" s="7"/>
      <c r="R393" s="7"/>
      <c r="S393" s="7"/>
      <c r="T393" s="7"/>
      <c r="U393" s="26"/>
      <c r="V393" s="22"/>
    </row>
    <row r="394" spans="1:22" x14ac:dyDescent="0.25">
      <c r="A394" s="17" t="s">
        <v>27</v>
      </c>
      <c r="B394" s="7" t="s">
        <v>31</v>
      </c>
      <c r="C394" s="7">
        <v>620.51820096738413</v>
      </c>
      <c r="D394" s="8">
        <v>0.29763779313995875</v>
      </c>
      <c r="E394" s="8"/>
      <c r="F394" s="9">
        <v>3.5799408564684612</v>
      </c>
      <c r="G394" s="9">
        <v>0.11436052613558735</v>
      </c>
      <c r="H394" s="9">
        <v>0.27317756939999999</v>
      </c>
      <c r="I394" s="9">
        <v>6.3299999999999997E-3</v>
      </c>
      <c r="J394" s="8">
        <v>0.72536797992858604</v>
      </c>
      <c r="K394" s="16">
        <v>9.5045058099999996E-2</v>
      </c>
      <c r="L394" s="16">
        <v>2.0900000000000003E-3</v>
      </c>
      <c r="M394" s="16"/>
      <c r="N394" s="10"/>
      <c r="O394" s="7">
        <v>1545.0942626875976</v>
      </c>
      <c r="P394" s="7">
        <v>25.359253799820749</v>
      </c>
      <c r="Q394" s="7">
        <v>1556.9108704038435</v>
      </c>
      <c r="R394" s="7">
        <v>32.050625917070761</v>
      </c>
      <c r="S394" s="7">
        <v>1528.9669152203876</v>
      </c>
      <c r="T394" s="7">
        <v>41.415507101731663</v>
      </c>
      <c r="U394" s="26">
        <v>101.82763635401673</v>
      </c>
      <c r="V394" s="22">
        <f t="shared" si="6"/>
        <v>100.76478231792096</v>
      </c>
    </row>
    <row r="395" spans="1:22" x14ac:dyDescent="0.25">
      <c r="A395" s="17"/>
      <c r="B395" s="7" t="s">
        <v>29</v>
      </c>
      <c r="C395" s="7">
        <v>206.85350069456737</v>
      </c>
      <c r="D395" s="8">
        <v>0.46555711695944635</v>
      </c>
      <c r="E395" s="8"/>
      <c r="F395" s="9">
        <v>3.8718211557141617</v>
      </c>
      <c r="G395" s="9">
        <v>0.25143972059723929</v>
      </c>
      <c r="H395" s="9">
        <v>0.2896703981</v>
      </c>
      <c r="I395" s="9">
        <v>1.627E-2</v>
      </c>
      <c r="J395" s="8">
        <v>0.86489789440023279</v>
      </c>
      <c r="K395" s="16">
        <v>9.6941536199999997E-2</v>
      </c>
      <c r="L395" s="16">
        <v>3.1599999999999996E-3</v>
      </c>
      <c r="M395" s="16"/>
      <c r="N395" s="10"/>
      <c r="O395" s="7">
        <v>1607.8263909595996</v>
      </c>
      <c r="P395" s="7">
        <v>52.45157274125404</v>
      </c>
      <c r="Q395" s="7">
        <v>1639.8819041269348</v>
      </c>
      <c r="R395" s="7">
        <v>81.329868175135175</v>
      </c>
      <c r="S395" s="7">
        <v>1566.0863474815869</v>
      </c>
      <c r="T395" s="7">
        <v>61.093640213290684</v>
      </c>
      <c r="U395" s="26">
        <v>104.71210011912933</v>
      </c>
      <c r="V395" s="22">
        <f t="shared" si="6"/>
        <v>101.99371731597238</v>
      </c>
    </row>
    <row r="396" spans="1:22" x14ac:dyDescent="0.25">
      <c r="A396" s="17"/>
      <c r="B396" s="7" t="s">
        <v>30</v>
      </c>
      <c r="C396" s="7">
        <v>278.96356770426917</v>
      </c>
      <c r="D396" s="8">
        <v>0.84102069080759378</v>
      </c>
      <c r="E396" s="8"/>
      <c r="F396" s="9">
        <v>1.1013742140862008</v>
      </c>
      <c r="G396" s="9">
        <v>3.3235875832901718E-2</v>
      </c>
      <c r="H396" s="9">
        <v>0.123021466</v>
      </c>
      <c r="I396" s="9">
        <v>1.5100000000000001E-3</v>
      </c>
      <c r="J396" s="8">
        <v>0.40674650114207356</v>
      </c>
      <c r="K396" s="16">
        <v>6.4931095699999997E-2</v>
      </c>
      <c r="L396" s="16">
        <v>1.7899999999999999E-3</v>
      </c>
      <c r="M396" s="16"/>
      <c r="N396" s="10"/>
      <c r="O396" s="7">
        <v>754.01484324641353</v>
      </c>
      <c r="P396" s="7">
        <v>16.060899230398718</v>
      </c>
      <c r="Q396" s="7">
        <v>747.93096176954623</v>
      </c>
      <c r="R396" s="7">
        <v>8.6677695625849083</v>
      </c>
      <c r="S396" s="7">
        <v>772.10457292151648</v>
      </c>
      <c r="T396" s="7">
        <v>58.021528880730571</v>
      </c>
      <c r="U396" s="26">
        <v>96.869127317754206</v>
      </c>
      <c r="V396" s="22">
        <f t="shared" si="6"/>
        <v>99.193135051470193</v>
      </c>
    </row>
    <row r="397" spans="1:22" x14ac:dyDescent="0.25">
      <c r="A397" s="17"/>
      <c r="B397" s="7" t="s">
        <v>33</v>
      </c>
      <c r="C397" s="7">
        <v>49.77174351565025</v>
      </c>
      <c r="D397" s="8">
        <v>1.0440903511778612</v>
      </c>
      <c r="E397" s="8"/>
      <c r="F397" s="9">
        <v>1.1340633237752973</v>
      </c>
      <c r="G397" s="9">
        <v>6.7848512835791547E-2</v>
      </c>
      <c r="H397" s="9">
        <v>0.1246475489</v>
      </c>
      <c r="I397" s="9">
        <v>4.47E-3</v>
      </c>
      <c r="J397" s="8">
        <v>0.59940554026698811</v>
      </c>
      <c r="K397" s="16">
        <v>6.5986073699999995E-2</v>
      </c>
      <c r="L397" s="16">
        <v>3.1599999999999992E-3</v>
      </c>
      <c r="M397" s="16"/>
      <c r="N397" s="10"/>
      <c r="O397" s="7">
        <v>769.68860860631526</v>
      </c>
      <c r="P397" s="7">
        <v>32.293070020588402</v>
      </c>
      <c r="Q397" s="7">
        <v>757.25831880221961</v>
      </c>
      <c r="R397" s="7">
        <v>25.62191431347793</v>
      </c>
      <c r="S397" s="7">
        <v>805.93397421001941</v>
      </c>
      <c r="T397" s="7">
        <v>100.24584638349651</v>
      </c>
      <c r="U397" s="26">
        <v>93.960342042223502</v>
      </c>
      <c r="V397" s="22">
        <f t="shared" si="6"/>
        <v>98.385023545222623</v>
      </c>
    </row>
    <row r="398" spans="1:22" x14ac:dyDescent="0.25">
      <c r="A398" s="17"/>
      <c r="B398" s="7" t="s">
        <v>34</v>
      </c>
      <c r="C398" s="7">
        <v>212.0219469410502</v>
      </c>
      <c r="D398" s="8">
        <v>0.56113053443247396</v>
      </c>
      <c r="E398" s="8"/>
      <c r="F398" s="9">
        <v>0.98821348499945505</v>
      </c>
      <c r="G398" s="9">
        <v>5.6991516715300658E-2</v>
      </c>
      <c r="H398" s="9">
        <v>0.1118997082</v>
      </c>
      <c r="I398" s="9">
        <v>5.47E-3</v>
      </c>
      <c r="J398" s="8">
        <v>0.84761558456753916</v>
      </c>
      <c r="K398" s="16">
        <v>6.4050208400000003E-2</v>
      </c>
      <c r="L398" s="16">
        <v>1.9599999999999999E-3</v>
      </c>
      <c r="M398" s="16"/>
      <c r="N398" s="10"/>
      <c r="O398" s="7">
        <v>697.80828480426658</v>
      </c>
      <c r="P398" s="7">
        <v>29.113612760100239</v>
      </c>
      <c r="Q398" s="7">
        <v>683.77116063406868</v>
      </c>
      <c r="R398" s="7">
        <v>31.713444822838369</v>
      </c>
      <c r="S398" s="7">
        <v>743.2888783672189</v>
      </c>
      <c r="T398" s="7">
        <v>64.706401606192088</v>
      </c>
      <c r="U398" s="26">
        <v>91.992653265054543</v>
      </c>
      <c r="V398" s="22">
        <f t="shared" si="6"/>
        <v>97.988398178142106</v>
      </c>
    </row>
    <row r="399" spans="1:22" x14ac:dyDescent="0.25">
      <c r="A399" s="17"/>
      <c r="B399" s="7" t="s">
        <v>85</v>
      </c>
      <c r="C399" s="7">
        <v>137.95498444690216</v>
      </c>
      <c r="D399" s="8">
        <v>0.6495272268041189</v>
      </c>
      <c r="E399" s="8"/>
      <c r="F399" s="9">
        <v>1.0861754792978999</v>
      </c>
      <c r="G399" s="9">
        <v>5.5657887638052662E-2</v>
      </c>
      <c r="H399" s="9">
        <v>0.12294466900000001</v>
      </c>
      <c r="I399" s="9">
        <v>4.5700000000000003E-3</v>
      </c>
      <c r="J399" s="8">
        <v>0.72540371027350148</v>
      </c>
      <c r="K399" s="16">
        <v>6.4075059399999995E-2</v>
      </c>
      <c r="L399" s="16">
        <v>2.2599999999999999E-3</v>
      </c>
      <c r="M399" s="16"/>
      <c r="N399" s="10"/>
      <c r="O399" s="7">
        <v>746.64413405780442</v>
      </c>
      <c r="P399" s="7">
        <v>27.096229867802549</v>
      </c>
      <c r="Q399" s="7">
        <v>747.49011338592959</v>
      </c>
      <c r="R399" s="7">
        <v>26.234841544463222</v>
      </c>
      <c r="S399" s="7">
        <v>744.10908244415862</v>
      </c>
      <c r="T399" s="7">
        <v>74.57158571782729</v>
      </c>
      <c r="U399" s="26">
        <v>100.45437302427023</v>
      </c>
      <c r="V399" s="22">
        <f t="shared" si="6"/>
        <v>100.11330422212352</v>
      </c>
    </row>
    <row r="400" spans="1:22" x14ac:dyDescent="0.25">
      <c r="A400" s="17"/>
      <c r="B400" s="7" t="s">
        <v>35</v>
      </c>
      <c r="C400" s="7">
        <v>958.46765386883294</v>
      </c>
      <c r="D400" s="8">
        <v>0.69821403592859121</v>
      </c>
      <c r="E400" s="8"/>
      <c r="F400" s="9">
        <v>3.0427302177916249</v>
      </c>
      <c r="G400" s="9">
        <v>0.15452765457926726</v>
      </c>
      <c r="H400" s="9">
        <v>0.22634281370000001</v>
      </c>
      <c r="I400" s="9">
        <v>1.094E-2</v>
      </c>
      <c r="J400" s="8">
        <v>0.95171704232788135</v>
      </c>
      <c r="K400" s="16">
        <v>9.7497945099999997E-2</v>
      </c>
      <c r="L400" s="16">
        <v>1.5200000000000001E-3</v>
      </c>
      <c r="M400" s="16"/>
      <c r="N400" s="10"/>
      <c r="O400" s="7">
        <v>1418.4091589668658</v>
      </c>
      <c r="P400" s="7">
        <v>38.830501955624868</v>
      </c>
      <c r="Q400" s="7">
        <v>1315.3032592112934</v>
      </c>
      <c r="R400" s="7">
        <v>57.508912878333376</v>
      </c>
      <c r="S400" s="7">
        <v>1576.8053478479126</v>
      </c>
      <c r="T400" s="7">
        <v>29.178076742334962</v>
      </c>
      <c r="U400" s="26">
        <v>83.415702579045174</v>
      </c>
      <c r="V400" s="22">
        <f t="shared" si="6"/>
        <v>92.73087746904622</v>
      </c>
    </row>
    <row r="401" spans="1:22" x14ac:dyDescent="0.25">
      <c r="A401" s="17"/>
      <c r="B401" s="7" t="s">
        <v>37</v>
      </c>
      <c r="C401" s="7">
        <v>217.92180657805656</v>
      </c>
      <c r="D401" s="8">
        <v>1.2001061388347338</v>
      </c>
      <c r="E401" s="8"/>
      <c r="F401" s="9">
        <v>1.0064059542420045</v>
      </c>
      <c r="G401" s="9">
        <v>5.2315193822663371E-2</v>
      </c>
      <c r="H401" s="9">
        <v>0.111252699</v>
      </c>
      <c r="I401" s="9">
        <v>4.5700000000000003E-3</v>
      </c>
      <c r="J401" s="8">
        <v>0.79022543303482873</v>
      </c>
      <c r="K401" s="16">
        <v>6.5608690100000006E-2</v>
      </c>
      <c r="L401" s="16">
        <v>2.0899999999999998E-3</v>
      </c>
      <c r="M401" s="16"/>
      <c r="N401" s="10"/>
      <c r="O401" s="7">
        <v>707.05695189791811</v>
      </c>
      <c r="P401" s="7">
        <v>26.481183452396408</v>
      </c>
      <c r="Q401" s="7">
        <v>680.01893079405784</v>
      </c>
      <c r="R401" s="7">
        <v>26.510872748765507</v>
      </c>
      <c r="S401" s="7">
        <v>793.9161859168089</v>
      </c>
      <c r="T401" s="7">
        <v>66.811582233912006</v>
      </c>
      <c r="U401" s="26">
        <v>85.653743160403849</v>
      </c>
      <c r="V401" s="22">
        <f t="shared" si="6"/>
        <v>96.175976909457788</v>
      </c>
    </row>
    <row r="402" spans="1:22" x14ac:dyDescent="0.25">
      <c r="A402" s="17"/>
      <c r="B402" s="7" t="s">
        <v>38</v>
      </c>
      <c r="C402" s="7">
        <v>338.33099646784456</v>
      </c>
      <c r="D402" s="8">
        <v>0.35786123788344487</v>
      </c>
      <c r="E402" s="8"/>
      <c r="F402" s="9">
        <v>3.8109257672187358</v>
      </c>
      <c r="G402" s="9">
        <v>0.18333501559217869</v>
      </c>
      <c r="H402" s="9">
        <v>0.28508419709999999</v>
      </c>
      <c r="I402" s="9">
        <v>1.214E-2</v>
      </c>
      <c r="J402" s="8">
        <v>0.88517800131007718</v>
      </c>
      <c r="K402" s="16">
        <v>9.6951843300000007E-2</v>
      </c>
      <c r="L402" s="16">
        <v>2.1700000000000001E-3</v>
      </c>
      <c r="M402" s="16"/>
      <c r="N402" s="10"/>
      <c r="O402" s="7">
        <v>1595.0546101390846</v>
      </c>
      <c r="P402" s="7">
        <v>38.713018771221869</v>
      </c>
      <c r="Q402" s="7">
        <v>1616.9169330260261</v>
      </c>
      <c r="R402" s="7">
        <v>60.900131297953749</v>
      </c>
      <c r="S402" s="7">
        <v>1566.2856058833704</v>
      </c>
      <c r="T402" s="7">
        <v>41.947986542004173</v>
      </c>
      <c r="U402" s="26">
        <v>103.23257309857613</v>
      </c>
      <c r="V402" s="22">
        <f t="shared" si="6"/>
        <v>101.37063162276527</v>
      </c>
    </row>
    <row r="403" spans="1:22" x14ac:dyDescent="0.25">
      <c r="A403" s="17"/>
      <c r="B403" s="7" t="s">
        <v>39</v>
      </c>
      <c r="C403" s="7">
        <v>109.05311138740623</v>
      </c>
      <c r="D403" s="8">
        <v>0.83234408416433436</v>
      </c>
      <c r="E403" s="8"/>
      <c r="F403" s="9">
        <v>0.9475654766600794</v>
      </c>
      <c r="G403" s="9">
        <v>8.3176593574690524E-2</v>
      </c>
      <c r="H403" s="9">
        <v>0.1053495289</v>
      </c>
      <c r="I403" s="9">
        <v>8.0300000000000007E-3</v>
      </c>
      <c r="J403" s="8">
        <v>0.86834247792615338</v>
      </c>
      <c r="K403" s="16">
        <v>6.5234202399999996E-2</v>
      </c>
      <c r="L403" s="16">
        <v>2.8400000000000001E-3</v>
      </c>
      <c r="M403" s="16"/>
      <c r="N403" s="10"/>
      <c r="O403" s="7">
        <v>676.83415654737962</v>
      </c>
      <c r="P403" s="7">
        <v>43.391356718000452</v>
      </c>
      <c r="Q403" s="7">
        <v>645.68316324927559</v>
      </c>
      <c r="R403" s="7">
        <v>46.831898139657255</v>
      </c>
      <c r="S403" s="7">
        <v>781.89896700295765</v>
      </c>
      <c r="T403" s="7">
        <v>91.484478693940403</v>
      </c>
      <c r="U403" s="26">
        <v>82.578848482713653</v>
      </c>
      <c r="V403" s="22">
        <f t="shared" si="6"/>
        <v>95.397544140353475</v>
      </c>
    </row>
    <row r="404" spans="1:22" x14ac:dyDescent="0.25">
      <c r="A404" s="17"/>
      <c r="B404" s="7" t="s">
        <v>40</v>
      </c>
      <c r="C404" s="7">
        <v>267.92276796538084</v>
      </c>
      <c r="D404" s="8">
        <v>0.69821414613194388</v>
      </c>
      <c r="E404" s="8"/>
      <c r="F404" s="9">
        <v>1.1270691317722386</v>
      </c>
      <c r="G404" s="9">
        <v>5.0922026654292261E-2</v>
      </c>
      <c r="H404" s="9">
        <v>0.1249712212</v>
      </c>
      <c r="I404" s="9">
        <v>3.7699999999999999E-3</v>
      </c>
      <c r="J404" s="8">
        <v>0.66769206049668883</v>
      </c>
      <c r="K404" s="16">
        <v>6.5409264699999997E-2</v>
      </c>
      <c r="L404" s="16">
        <v>2.2000000000000001E-3</v>
      </c>
      <c r="M404" s="16"/>
      <c r="N404" s="10"/>
      <c r="O404" s="7">
        <v>766.35532080874862</v>
      </c>
      <c r="P404" s="7">
        <v>24.312911780461604</v>
      </c>
      <c r="Q404" s="7">
        <v>759.11332263416341</v>
      </c>
      <c r="R404" s="7">
        <v>21.60328369966993</v>
      </c>
      <c r="S404" s="7">
        <v>787.52812242756318</v>
      </c>
      <c r="T404" s="7">
        <v>70.614713280584041</v>
      </c>
      <c r="U404" s="26">
        <v>96.391900303723645</v>
      </c>
      <c r="V404" s="22">
        <f t="shared" si="6"/>
        <v>99.055007777992259</v>
      </c>
    </row>
    <row r="405" spans="1:22" x14ac:dyDescent="0.25">
      <c r="A405" s="17"/>
      <c r="B405" s="7" t="s">
        <v>41</v>
      </c>
      <c r="C405" s="7">
        <v>75.354750173189458</v>
      </c>
      <c r="D405" s="8">
        <v>1.0121805994784419</v>
      </c>
      <c r="E405" s="8"/>
      <c r="F405" s="9">
        <v>1.0728523055101655</v>
      </c>
      <c r="G405" s="9">
        <v>7.771974524496722E-2</v>
      </c>
      <c r="H405" s="9">
        <v>0.1154985774</v>
      </c>
      <c r="I405" s="9">
        <v>5.0299999999999997E-3</v>
      </c>
      <c r="J405" s="8">
        <v>0.60117362738477098</v>
      </c>
      <c r="K405" s="16">
        <v>6.7369299100000002E-2</v>
      </c>
      <c r="L405" s="16">
        <v>3.8999999999999998E-3</v>
      </c>
      <c r="M405" s="16"/>
      <c r="N405" s="10"/>
      <c r="O405" s="7">
        <v>740.13868525818896</v>
      </c>
      <c r="P405" s="7">
        <v>38.088735586774135</v>
      </c>
      <c r="Q405" s="7">
        <v>704.60247920761947</v>
      </c>
      <c r="R405" s="7">
        <v>29.068332100855457</v>
      </c>
      <c r="S405" s="7">
        <v>849.21147307475485</v>
      </c>
      <c r="T405" s="7">
        <v>120.35001681080627</v>
      </c>
      <c r="U405" s="26">
        <v>82.971380103527451</v>
      </c>
      <c r="V405" s="22">
        <f t="shared" si="6"/>
        <v>95.198709815016215</v>
      </c>
    </row>
    <row r="406" spans="1:22" x14ac:dyDescent="0.25">
      <c r="A406" s="17"/>
      <c r="B406" s="7" t="s">
        <v>42</v>
      </c>
      <c r="C406" s="7">
        <v>950.02076691776142</v>
      </c>
      <c r="D406" s="8">
        <v>1.1196399852615311</v>
      </c>
      <c r="E406" s="8"/>
      <c r="F406" s="9">
        <v>0.78839322701586623</v>
      </c>
      <c r="G406" s="9">
        <v>2.7967319498517329E-2</v>
      </c>
      <c r="H406" s="9">
        <v>8.8562872099999995E-2</v>
      </c>
      <c r="I406" s="9">
        <v>2.15E-3</v>
      </c>
      <c r="J406" s="8">
        <v>0.68435084597301743</v>
      </c>
      <c r="K406" s="16">
        <v>6.4563923999999995E-2</v>
      </c>
      <c r="L406" s="16">
        <v>1.67E-3</v>
      </c>
      <c r="M406" s="16"/>
      <c r="N406" s="10"/>
      <c r="O406" s="7">
        <v>590.26001745983012</v>
      </c>
      <c r="P406" s="7">
        <v>15.880096776310324</v>
      </c>
      <c r="Q406" s="7">
        <v>547.03213754558556</v>
      </c>
      <c r="R406" s="7">
        <v>12.732207637156819</v>
      </c>
      <c r="S406" s="7">
        <v>760.15769574482238</v>
      </c>
      <c r="T406" s="7">
        <v>54.544683098323119</v>
      </c>
      <c r="U406" s="26">
        <v>71.962980919319534</v>
      </c>
      <c r="V406" s="22">
        <f t="shared" si="6"/>
        <v>92.676468228311521</v>
      </c>
    </row>
    <row r="407" spans="1:22" x14ac:dyDescent="0.25">
      <c r="A407" s="17"/>
      <c r="B407" s="7" t="s">
        <v>44</v>
      </c>
      <c r="C407" s="7">
        <v>131.1536734345668</v>
      </c>
      <c r="D407" s="8">
        <v>0.55267074859384047</v>
      </c>
      <c r="E407" s="8"/>
      <c r="F407" s="9">
        <v>0.99977030477994844</v>
      </c>
      <c r="G407" s="9">
        <v>4.8416927168806592E-2</v>
      </c>
      <c r="H407" s="9">
        <v>0.1115419969</v>
      </c>
      <c r="I407" s="9">
        <v>3.6700000000000001E-3</v>
      </c>
      <c r="J407" s="8">
        <v>0.67940800435228721</v>
      </c>
      <c r="K407" s="16">
        <v>6.5007062700000007E-2</v>
      </c>
      <c r="L407" s="16">
        <v>2.31E-3</v>
      </c>
      <c r="M407" s="16"/>
      <c r="N407" s="10"/>
      <c r="O407" s="7">
        <v>703.69327953945049</v>
      </c>
      <c r="P407" s="7">
        <v>24.588492261013585</v>
      </c>
      <c r="Q407" s="7">
        <v>681.69693920336795</v>
      </c>
      <c r="R407" s="7">
        <v>21.284329412826821</v>
      </c>
      <c r="S407" s="7">
        <v>774.56506021941095</v>
      </c>
      <c r="T407" s="7">
        <v>74.759814808220668</v>
      </c>
      <c r="U407" s="26">
        <v>88.010287865329701</v>
      </c>
      <c r="V407" s="22">
        <f t="shared" si="6"/>
        <v>96.874157964038162</v>
      </c>
    </row>
    <row r="408" spans="1:22" x14ac:dyDescent="0.25">
      <c r="A408" s="17"/>
      <c r="B408" s="7" t="s">
        <v>45</v>
      </c>
      <c r="C408" s="7">
        <v>351.06592465828737</v>
      </c>
      <c r="D408" s="8">
        <v>0.65793048471716287</v>
      </c>
      <c r="E408" s="8"/>
      <c r="F408" s="9">
        <v>2.8580136914872853</v>
      </c>
      <c r="G408" s="9">
        <v>0.13578273750883241</v>
      </c>
      <c r="H408" s="9">
        <v>0.2270404526</v>
      </c>
      <c r="I408" s="9">
        <v>2.0300000000000001E-3</v>
      </c>
      <c r="J408" s="8">
        <v>0.18819693180597422</v>
      </c>
      <c r="K408" s="16">
        <v>9.1297689400000007E-2</v>
      </c>
      <c r="L408" s="16">
        <v>4.2599999999999999E-3</v>
      </c>
      <c r="M408" s="16"/>
      <c r="N408" s="10"/>
      <c r="O408" s="7">
        <v>1370.921930581771</v>
      </c>
      <c r="P408" s="7">
        <v>35.75115862967175</v>
      </c>
      <c r="Q408" s="7">
        <v>1318.9694368378737</v>
      </c>
      <c r="R408" s="7">
        <v>10.664874740648315</v>
      </c>
      <c r="S408" s="7">
        <v>1452.8194397989037</v>
      </c>
      <c r="T408" s="7">
        <v>88.782791797246759</v>
      </c>
      <c r="U408" s="26">
        <v>90.786879684129417</v>
      </c>
      <c r="V408" s="22">
        <f t="shared" si="6"/>
        <v>96.21039735487706</v>
      </c>
    </row>
    <row r="409" spans="1:22" x14ac:dyDescent="0.25">
      <c r="A409" s="17"/>
      <c r="B409" s="7" t="s">
        <v>86</v>
      </c>
      <c r="C409" s="7">
        <v>839.40605668460501</v>
      </c>
      <c r="D409" s="8">
        <v>0.25694189049660504</v>
      </c>
      <c r="E409" s="8"/>
      <c r="F409" s="9">
        <v>6.8824538273329701</v>
      </c>
      <c r="G409" s="9">
        <v>0.534874960578408</v>
      </c>
      <c r="H409" s="9">
        <v>0.37347426099999997</v>
      </c>
      <c r="I409" s="9">
        <v>1.115E-2</v>
      </c>
      <c r="J409" s="8">
        <v>0.38415388516509652</v>
      </c>
      <c r="K409" s="16">
        <v>0.1336538136</v>
      </c>
      <c r="L409" s="16">
        <v>9.5899999999999996E-3</v>
      </c>
      <c r="M409" s="16"/>
      <c r="N409" s="10"/>
      <c r="O409" s="7">
        <v>2096.3997104155887</v>
      </c>
      <c r="P409" s="7">
        <v>69.006284588915378</v>
      </c>
      <c r="Q409" s="7">
        <v>2045.7275530156126</v>
      </c>
      <c r="R409" s="7">
        <v>52.333778089681346</v>
      </c>
      <c r="S409" s="7">
        <v>2146.5210509067965</v>
      </c>
      <c r="T409" s="7">
        <v>125.35862845520231</v>
      </c>
      <c r="U409" s="26">
        <v>95.304332196108504</v>
      </c>
      <c r="V409" s="22">
        <f t="shared" si="6"/>
        <v>97.582896183956692</v>
      </c>
    </row>
    <row r="410" spans="1:22" x14ac:dyDescent="0.25">
      <c r="A410" s="17"/>
      <c r="B410" s="7" t="s">
        <v>46</v>
      </c>
      <c r="C410" s="7">
        <v>421.02676155122003</v>
      </c>
      <c r="D410" s="8">
        <v>0.32447517493279132</v>
      </c>
      <c r="E410" s="8"/>
      <c r="F410" s="9">
        <v>3.5212848851869221</v>
      </c>
      <c r="G410" s="9">
        <v>0.31747378127374964</v>
      </c>
      <c r="H410" s="9">
        <v>0.26646355820000001</v>
      </c>
      <c r="I410" s="9">
        <v>2.2259999999999999E-2</v>
      </c>
      <c r="J410" s="8">
        <v>0.92657512087873883</v>
      </c>
      <c r="K410" s="16">
        <v>9.5843367600000007E-2</v>
      </c>
      <c r="L410" s="16">
        <v>3.2499999999999999E-3</v>
      </c>
      <c r="M410" s="16"/>
      <c r="N410" s="10"/>
      <c r="O410" s="7">
        <v>1532.0061126895571</v>
      </c>
      <c r="P410" s="7">
        <v>71.415288837113735</v>
      </c>
      <c r="Q410" s="7">
        <v>1522.8262138115394</v>
      </c>
      <c r="R410" s="7">
        <v>113.31708562018889</v>
      </c>
      <c r="S410" s="7">
        <v>1544.7037638367724</v>
      </c>
      <c r="T410" s="7">
        <v>63.732792258675332</v>
      </c>
      <c r="U410" s="26">
        <v>98.583705786351359</v>
      </c>
      <c r="V410" s="22">
        <f t="shared" si="6"/>
        <v>99.400792281311354</v>
      </c>
    </row>
    <row r="411" spans="1:22" x14ac:dyDescent="0.25">
      <c r="A411" s="17"/>
      <c r="B411" s="7" t="s">
        <v>87</v>
      </c>
      <c r="C411" s="7">
        <v>149.01182943680763</v>
      </c>
      <c r="D411" s="8">
        <v>0.83480845075676013</v>
      </c>
      <c r="E411" s="8"/>
      <c r="F411" s="9">
        <v>0.97951639434896276</v>
      </c>
      <c r="G411" s="9">
        <v>3.4847667324774546E-2</v>
      </c>
      <c r="H411" s="9">
        <v>0.11049875169999999</v>
      </c>
      <c r="I411" s="9">
        <v>2.63E-3</v>
      </c>
      <c r="J411" s="8">
        <v>0.66901579892535523</v>
      </c>
      <c r="K411" s="16">
        <v>6.4291426600000007E-2</v>
      </c>
      <c r="L411" s="16">
        <v>1.7000000000000001E-3</v>
      </c>
      <c r="M411" s="16"/>
      <c r="N411" s="10"/>
      <c r="O411" s="7">
        <v>693.3569270400634</v>
      </c>
      <c r="P411" s="7">
        <v>17.876783860773401</v>
      </c>
      <c r="Q411" s="7">
        <v>675.64377285069952</v>
      </c>
      <c r="R411" s="7">
        <v>15.267104956963522</v>
      </c>
      <c r="S411" s="7">
        <v>751.23225439160399</v>
      </c>
      <c r="T411" s="7">
        <v>55.84040865458433</v>
      </c>
      <c r="U411" s="26">
        <v>89.938067608382866</v>
      </c>
      <c r="V411" s="22">
        <f t="shared" si="6"/>
        <v>97.445305080461054</v>
      </c>
    </row>
    <row r="412" spans="1:22" x14ac:dyDescent="0.25">
      <c r="A412" s="17"/>
      <c r="B412" s="7" t="s">
        <v>88</v>
      </c>
      <c r="C412" s="7">
        <v>856.05102500604016</v>
      </c>
      <c r="D412" s="8">
        <v>0.44834701524125259</v>
      </c>
      <c r="E412" s="8"/>
      <c r="F412" s="9">
        <v>2.8905026669675022</v>
      </c>
      <c r="G412" s="9">
        <v>0.1804549336855997</v>
      </c>
      <c r="H412" s="9">
        <v>0.2218831295</v>
      </c>
      <c r="I412" s="9">
        <v>1.298E-2</v>
      </c>
      <c r="J412" s="8">
        <v>0.93703329775134436</v>
      </c>
      <c r="K412" s="16">
        <v>9.4481725700000005E-2</v>
      </c>
      <c r="L412" s="16">
        <v>2.0599999999999998E-3</v>
      </c>
      <c r="M412" s="16"/>
      <c r="N412" s="10"/>
      <c r="O412" s="7">
        <v>1379.4368376730063</v>
      </c>
      <c r="P412" s="7">
        <v>47.130787351028061</v>
      </c>
      <c r="Q412" s="7">
        <v>1291.8176790890784</v>
      </c>
      <c r="R412" s="7">
        <v>68.482493740490554</v>
      </c>
      <c r="S412" s="7">
        <v>1517.7623586992106</v>
      </c>
      <c r="T412" s="7">
        <v>41.125585807525674</v>
      </c>
      <c r="U412" s="26">
        <v>85.113303257581336</v>
      </c>
      <c r="V412" s="22">
        <f t="shared" si="6"/>
        <v>93.648193509770692</v>
      </c>
    </row>
    <row r="413" spans="1:22" x14ac:dyDescent="0.25">
      <c r="A413" s="17"/>
      <c r="B413" s="7" t="s">
        <v>48</v>
      </c>
      <c r="C413" s="7">
        <v>614.05988324302643</v>
      </c>
      <c r="D413" s="8">
        <v>0.4867778900183316</v>
      </c>
      <c r="E413" s="8"/>
      <c r="F413" s="9">
        <v>5.5665137149726629</v>
      </c>
      <c r="G413" s="9">
        <v>0.36546170964297608</v>
      </c>
      <c r="H413" s="9">
        <v>0.36370701950000001</v>
      </c>
      <c r="I413" s="9">
        <v>1.7909999999999999E-2</v>
      </c>
      <c r="J413" s="8">
        <v>0.75004151916472694</v>
      </c>
      <c r="K413" s="16">
        <v>0.1110018778</v>
      </c>
      <c r="L413" s="16">
        <v>4.8199999999999996E-3</v>
      </c>
      <c r="M413" s="16"/>
      <c r="N413" s="10"/>
      <c r="O413" s="7">
        <v>1910.9337002268614</v>
      </c>
      <c r="P413" s="7">
        <v>56.569970402811236</v>
      </c>
      <c r="Q413" s="7">
        <v>1999.7211362547953</v>
      </c>
      <c r="R413" s="7">
        <v>84.667685289804922</v>
      </c>
      <c r="S413" s="7">
        <v>1815.8826595583141</v>
      </c>
      <c r="T413" s="7">
        <v>78.84611089936574</v>
      </c>
      <c r="U413" s="26">
        <v>110.12391829002857</v>
      </c>
      <c r="V413" s="22">
        <f t="shared" si="6"/>
        <v>104.64628553138151</v>
      </c>
    </row>
    <row r="414" spans="1:22" x14ac:dyDescent="0.25">
      <c r="A414" s="17"/>
      <c r="B414" s="7" t="s">
        <v>89</v>
      </c>
      <c r="C414" s="7">
        <v>122.97768033183726</v>
      </c>
      <c r="D414" s="8">
        <v>0.65431402273302131</v>
      </c>
      <c r="E414" s="8"/>
      <c r="F414" s="9">
        <v>1.0154726747368135</v>
      </c>
      <c r="G414" s="9">
        <v>5.7850559887049395E-2</v>
      </c>
      <c r="H414" s="9">
        <v>0.113749952</v>
      </c>
      <c r="I414" s="9">
        <v>3.6700000000000001E-3</v>
      </c>
      <c r="J414" s="8">
        <v>0.56633775800882658</v>
      </c>
      <c r="K414" s="16">
        <v>6.4746417700000003E-2</v>
      </c>
      <c r="L414" s="16">
        <v>3.0400000000000002E-3</v>
      </c>
      <c r="M414" s="16"/>
      <c r="N414" s="10"/>
      <c r="O414" s="7">
        <v>711.63501642146468</v>
      </c>
      <c r="P414" s="7">
        <v>29.152773167908379</v>
      </c>
      <c r="Q414" s="7">
        <v>694.48932606116387</v>
      </c>
      <c r="R414" s="7">
        <v>21.242133959422574</v>
      </c>
      <c r="S414" s="7">
        <v>766.10694485828969</v>
      </c>
      <c r="T414" s="7">
        <v>98.916014023793807</v>
      </c>
      <c r="U414" s="26">
        <v>90.651746563872578</v>
      </c>
      <c r="V414" s="22">
        <f t="shared" si="6"/>
        <v>97.590662352940441</v>
      </c>
    </row>
    <row r="415" spans="1:22" x14ac:dyDescent="0.25">
      <c r="A415" s="17"/>
      <c r="B415" s="7" t="s">
        <v>49</v>
      </c>
      <c r="C415" s="7">
        <v>51.944728939120111</v>
      </c>
      <c r="D415" s="8">
        <v>1.0118941323022652</v>
      </c>
      <c r="E415" s="8"/>
      <c r="F415" s="9">
        <v>1.1991984911213442</v>
      </c>
      <c r="G415" s="9">
        <v>5.4030470603833793E-2</v>
      </c>
      <c r="H415" s="9">
        <v>0.1239206632</v>
      </c>
      <c r="I415" s="9">
        <v>4.1900000000000001E-3</v>
      </c>
      <c r="J415" s="8">
        <v>0.75045147768600184</v>
      </c>
      <c r="K415" s="16">
        <v>7.0185285299999997E-2</v>
      </c>
      <c r="L415" s="16">
        <v>2.0900000000000003E-3</v>
      </c>
      <c r="M415" s="16"/>
      <c r="N415" s="10"/>
      <c r="O415" s="7">
        <v>800.21624792124396</v>
      </c>
      <c r="P415" s="7">
        <v>24.951211350539268</v>
      </c>
      <c r="Q415" s="7">
        <v>753.09050532583728</v>
      </c>
      <c r="R415" s="7">
        <v>24.032479729476904</v>
      </c>
      <c r="S415" s="7">
        <v>933.77868337449274</v>
      </c>
      <c r="T415" s="7">
        <v>61.093420822903745</v>
      </c>
      <c r="U415" s="26">
        <v>80.649785514948363</v>
      </c>
      <c r="V415" s="22">
        <f t="shared" si="6"/>
        <v>94.110874064626003</v>
      </c>
    </row>
    <row r="416" spans="1:22" x14ac:dyDescent="0.25">
      <c r="A416" s="17"/>
      <c r="B416" s="7" t="s">
        <v>50</v>
      </c>
      <c r="C416" s="7">
        <v>553.22420982143706</v>
      </c>
      <c r="D416" s="8">
        <v>0.26834631223433009</v>
      </c>
      <c r="E416" s="8"/>
      <c r="F416" s="9">
        <v>4.2933286561471951</v>
      </c>
      <c r="G416" s="9">
        <v>0.40047876156579909</v>
      </c>
      <c r="H416" s="9">
        <v>0.31223783319999998</v>
      </c>
      <c r="I416" s="9">
        <v>1.9109999999999999E-2</v>
      </c>
      <c r="J416" s="8">
        <v>0.65612986887640956</v>
      </c>
      <c r="K416" s="16">
        <v>9.9725755700000002E-2</v>
      </c>
      <c r="L416" s="16">
        <v>7.0199999999999993E-3</v>
      </c>
      <c r="M416" s="16"/>
      <c r="N416" s="10"/>
      <c r="O416" s="7">
        <v>1692.082330863678</v>
      </c>
      <c r="P416" s="7">
        <v>76.968184019523846</v>
      </c>
      <c r="Q416" s="7">
        <v>1751.7095851628853</v>
      </c>
      <c r="R416" s="7">
        <v>93.885179746352492</v>
      </c>
      <c r="S416" s="7">
        <v>1618.9732186921035</v>
      </c>
      <c r="T416" s="7">
        <v>131.0252749363768</v>
      </c>
      <c r="U416" s="26">
        <v>108.19879939570671</v>
      </c>
      <c r="V416" s="22">
        <f t="shared" si="6"/>
        <v>103.5238979340191</v>
      </c>
    </row>
    <row r="417" spans="1:22" x14ac:dyDescent="0.25">
      <c r="A417" s="17"/>
      <c r="B417" s="7" t="s">
        <v>90</v>
      </c>
      <c r="C417" s="7">
        <v>588.27558161818069</v>
      </c>
      <c r="D417" s="8">
        <v>0.28812667491338823</v>
      </c>
      <c r="E417" s="8"/>
      <c r="F417" s="9">
        <v>4.2063039856477902</v>
      </c>
      <c r="G417" s="9">
        <v>0.26790045767459264</v>
      </c>
      <c r="H417" s="9">
        <v>0.31666950420000001</v>
      </c>
      <c r="I417" s="9">
        <v>1.5350000000000001E-2</v>
      </c>
      <c r="J417" s="8">
        <v>0.76107829695971341</v>
      </c>
      <c r="K417" s="16">
        <v>9.6337004599999998E-2</v>
      </c>
      <c r="L417" s="16">
        <v>3.98E-3</v>
      </c>
      <c r="M417" s="16"/>
      <c r="N417" s="10"/>
      <c r="O417" s="7">
        <v>1675.2502373675043</v>
      </c>
      <c r="P417" s="7">
        <v>52.294690305851645</v>
      </c>
      <c r="Q417" s="7">
        <v>1773.4436443591055</v>
      </c>
      <c r="R417" s="7">
        <v>75.157008454494644</v>
      </c>
      <c r="S417" s="7">
        <v>1554.3530405875574</v>
      </c>
      <c r="T417" s="7">
        <v>77.549475140259489</v>
      </c>
      <c r="U417" s="26">
        <v>114.09529225668899</v>
      </c>
      <c r="V417" s="22">
        <f t="shared" si="6"/>
        <v>105.86141728568879</v>
      </c>
    </row>
    <row r="418" spans="1:22" x14ac:dyDescent="0.25">
      <c r="A418" s="17"/>
      <c r="B418" s="7" t="s">
        <v>51</v>
      </c>
      <c r="C418" s="7">
        <v>158.34308061277434</v>
      </c>
      <c r="D418" s="8">
        <v>0.48242430079612625</v>
      </c>
      <c r="E418" s="8"/>
      <c r="F418" s="9">
        <v>3.3832356518298035</v>
      </c>
      <c r="G418" s="9">
        <v>0.12933188479703334</v>
      </c>
      <c r="H418" s="9">
        <v>0.2492290365</v>
      </c>
      <c r="I418" s="9">
        <v>7.9900000000000006E-3</v>
      </c>
      <c r="J418" s="8">
        <v>0.83863847431842087</v>
      </c>
      <c r="K418" s="16">
        <v>9.8453766499999998E-2</v>
      </c>
      <c r="L418" s="16">
        <v>2.0500000000000002E-3</v>
      </c>
      <c r="M418" s="16"/>
      <c r="N418" s="10"/>
      <c r="O418" s="7">
        <v>1500.5200639221182</v>
      </c>
      <c r="P418" s="7">
        <v>29.968622303081929</v>
      </c>
      <c r="Q418" s="7">
        <v>1434.4985671739303</v>
      </c>
      <c r="R418" s="7">
        <v>41.23147171307312</v>
      </c>
      <c r="S418" s="7">
        <v>1595.0422913486864</v>
      </c>
      <c r="T418" s="7">
        <v>38.877283900929775</v>
      </c>
      <c r="U418" s="26">
        <v>89.934829625175112</v>
      </c>
      <c r="V418" s="22">
        <f t="shared" si="6"/>
        <v>95.600092372266033</v>
      </c>
    </row>
    <row r="419" spans="1:22" x14ac:dyDescent="0.25">
      <c r="A419" s="17"/>
      <c r="B419" s="7" t="s">
        <v>52</v>
      </c>
      <c r="C419" s="7">
        <v>591.27458489921048</v>
      </c>
      <c r="D419" s="8">
        <v>0.4758737423578705</v>
      </c>
      <c r="E419" s="8"/>
      <c r="F419" s="9">
        <v>1.1002779113247212</v>
      </c>
      <c r="G419" s="9">
        <v>6.3128843959408806E-2</v>
      </c>
      <c r="H419" s="9">
        <v>0.1251241699</v>
      </c>
      <c r="I419" s="9">
        <v>5.3499999999999997E-3</v>
      </c>
      <c r="J419" s="8">
        <v>0.74522451085272767</v>
      </c>
      <c r="K419" s="16">
        <v>6.3776386700000007E-2</v>
      </c>
      <c r="L419" s="16">
        <v>2.4399999999999999E-3</v>
      </c>
      <c r="M419" s="16"/>
      <c r="N419" s="10"/>
      <c r="O419" s="7">
        <v>753.48497202562658</v>
      </c>
      <c r="P419" s="7">
        <v>30.528946701503685</v>
      </c>
      <c r="Q419" s="7">
        <v>759.98970385269683</v>
      </c>
      <c r="R419" s="7">
        <v>30.653128544447213</v>
      </c>
      <c r="S419" s="7">
        <v>734.22302886840089</v>
      </c>
      <c r="T419" s="7">
        <v>81.017885374860327</v>
      </c>
      <c r="U419" s="26">
        <v>103.5093798438886</v>
      </c>
      <c r="V419" s="22">
        <f t="shared" si="6"/>
        <v>100.86328620590579</v>
      </c>
    </row>
    <row r="420" spans="1:22" x14ac:dyDescent="0.25">
      <c r="A420" s="17"/>
      <c r="B420" s="7" t="s">
        <v>53</v>
      </c>
      <c r="C420" s="7">
        <v>112.96210961898193</v>
      </c>
      <c r="D420" s="8">
        <v>0.90187039086607601</v>
      </c>
      <c r="E420" s="8"/>
      <c r="F420" s="9">
        <v>0.98573386935214358</v>
      </c>
      <c r="G420" s="9">
        <v>5.1608147375650539E-2</v>
      </c>
      <c r="H420" s="9">
        <v>0.1089606536</v>
      </c>
      <c r="I420" s="9">
        <v>4.5399999999999998E-3</v>
      </c>
      <c r="J420" s="8">
        <v>0.79584329748755633</v>
      </c>
      <c r="K420" s="16">
        <v>6.5612820099999997E-2</v>
      </c>
      <c r="L420" s="16">
        <v>2.0799999999999998E-3</v>
      </c>
      <c r="M420" s="16"/>
      <c r="N420" s="10"/>
      <c r="O420" s="7">
        <v>696.54115174531194</v>
      </c>
      <c r="P420" s="7">
        <v>26.395199377299207</v>
      </c>
      <c r="Q420" s="7">
        <v>666.70896740309809</v>
      </c>
      <c r="R420" s="7">
        <v>26.391273485556894</v>
      </c>
      <c r="S420" s="7">
        <v>794.04820516623602</v>
      </c>
      <c r="T420" s="7">
        <v>66.486317582348249</v>
      </c>
      <c r="U420" s="26">
        <v>83.963286241988399</v>
      </c>
      <c r="V420" s="22">
        <f t="shared" si="6"/>
        <v>95.717096647130788</v>
      </c>
    </row>
    <row r="421" spans="1:22" x14ac:dyDescent="0.25">
      <c r="A421" s="17"/>
      <c r="B421" s="7" t="s">
        <v>54</v>
      </c>
      <c r="C421" s="7">
        <v>158.10052642856652</v>
      </c>
      <c r="D421" s="8">
        <v>1.5262613449680715</v>
      </c>
      <c r="E421" s="8"/>
      <c r="F421" s="9">
        <v>0.93572553447690976</v>
      </c>
      <c r="G421" s="9">
        <v>2.9554621173778602E-2</v>
      </c>
      <c r="H421" s="9">
        <v>0.10539147710000001</v>
      </c>
      <c r="I421" s="9">
        <v>2.5600000000000002E-3</v>
      </c>
      <c r="J421" s="8">
        <v>0.76905527933281026</v>
      </c>
      <c r="K421" s="16">
        <v>6.4393453099999998E-2</v>
      </c>
      <c r="L421" s="16">
        <v>1.2999999999999999E-3</v>
      </c>
      <c r="M421" s="16"/>
      <c r="N421" s="10"/>
      <c r="O421" s="7">
        <v>670.64244242513587</v>
      </c>
      <c r="P421" s="7">
        <v>15.504054221074568</v>
      </c>
      <c r="Q421" s="7">
        <v>645.9278011066209</v>
      </c>
      <c r="R421" s="7">
        <v>14.929416548287406</v>
      </c>
      <c r="S421" s="7">
        <v>754.57998593956506</v>
      </c>
      <c r="T421" s="7">
        <v>42.610741450487119</v>
      </c>
      <c r="U421" s="26">
        <v>85.60097181776483</v>
      </c>
      <c r="V421" s="22">
        <f t="shared" si="6"/>
        <v>96.314781207532377</v>
      </c>
    </row>
    <row r="422" spans="1:22" x14ac:dyDescent="0.25">
      <c r="A422" s="17"/>
      <c r="B422" s="7" t="s">
        <v>56</v>
      </c>
      <c r="C422" s="7">
        <v>2721.0503557596862</v>
      </c>
      <c r="D422" s="8">
        <v>0.38578395229314572</v>
      </c>
      <c r="E422" s="8"/>
      <c r="F422" s="9">
        <v>1.6509633216999433</v>
      </c>
      <c r="G422" s="9">
        <v>3.7611570773149069E-2</v>
      </c>
      <c r="H422" s="9">
        <v>0.14854238850000001</v>
      </c>
      <c r="I422" s="9">
        <v>2.1900000000000001E-3</v>
      </c>
      <c r="J422" s="8">
        <v>0.64715701866911224</v>
      </c>
      <c r="K422" s="16">
        <v>8.0609410899999998E-2</v>
      </c>
      <c r="L422" s="16">
        <v>1.4E-3</v>
      </c>
      <c r="M422" s="16"/>
      <c r="N422" s="10"/>
      <c r="O422" s="7">
        <v>989.92038540308454</v>
      </c>
      <c r="P422" s="7">
        <v>14.407107814998028</v>
      </c>
      <c r="Q422" s="7">
        <v>892.78743059884914</v>
      </c>
      <c r="R422" s="7">
        <v>12.291809435711684</v>
      </c>
      <c r="S422" s="7">
        <v>1211.9382991119362</v>
      </c>
      <c r="T422" s="7">
        <v>34.178843847463796</v>
      </c>
      <c r="U422" s="26">
        <v>73.666079473934516</v>
      </c>
      <c r="V422" s="22">
        <f t="shared" si="6"/>
        <v>90.187801338722423</v>
      </c>
    </row>
    <row r="423" spans="1:22" x14ac:dyDescent="0.25">
      <c r="A423" s="17"/>
      <c r="B423" s="7" t="s">
        <v>57</v>
      </c>
      <c r="C423" s="7">
        <v>508.34064160917734</v>
      </c>
      <c r="D423" s="8">
        <v>0.12766256766496076</v>
      </c>
      <c r="E423" s="8"/>
      <c r="F423" s="9">
        <v>3.7118759144401543</v>
      </c>
      <c r="G423" s="9">
        <v>0.15353710581459112</v>
      </c>
      <c r="H423" s="9">
        <v>0.27094273289999998</v>
      </c>
      <c r="I423" s="9">
        <v>6.9300000000000004E-3</v>
      </c>
      <c r="J423" s="8">
        <v>0.61835208185099388</v>
      </c>
      <c r="K423" s="16">
        <v>9.9360705800000004E-2</v>
      </c>
      <c r="L423" s="16">
        <v>3.2299999999999998E-3</v>
      </c>
      <c r="M423" s="16"/>
      <c r="N423" s="10"/>
      <c r="O423" s="7">
        <v>1573.9311692696406</v>
      </c>
      <c r="P423" s="7">
        <v>33.098110110149491</v>
      </c>
      <c r="Q423" s="7">
        <v>1545.5853954246293</v>
      </c>
      <c r="R423" s="7">
        <v>35.150358760731024</v>
      </c>
      <c r="S423" s="7">
        <v>1612.1442008393267</v>
      </c>
      <c r="T423" s="7">
        <v>60.561583266763556</v>
      </c>
      <c r="U423" s="26">
        <v>95.871411169047718</v>
      </c>
      <c r="V423" s="22">
        <f t="shared" si="6"/>
        <v>98.199046159168148</v>
      </c>
    </row>
    <row r="424" spans="1:22" x14ac:dyDescent="0.25">
      <c r="A424" s="17"/>
      <c r="B424" s="7" t="s">
        <v>58</v>
      </c>
      <c r="C424" s="7">
        <v>151.20419418942814</v>
      </c>
      <c r="D424" s="8">
        <v>1.4560402448639216</v>
      </c>
      <c r="E424" s="8"/>
      <c r="F424" s="9">
        <v>1.0921103023513303</v>
      </c>
      <c r="G424" s="9">
        <v>7.8557372634317696E-2</v>
      </c>
      <c r="H424" s="9">
        <v>0.1132655521</v>
      </c>
      <c r="I424" s="9">
        <v>3.2599999999999999E-3</v>
      </c>
      <c r="J424" s="8">
        <v>0.40012833585993274</v>
      </c>
      <c r="K424" s="16">
        <v>6.9930620700000001E-2</v>
      </c>
      <c r="L424" s="16">
        <v>4.6100000000000004E-3</v>
      </c>
      <c r="M424" s="16"/>
      <c r="N424" s="10"/>
      <c r="O424" s="7">
        <v>749.5286293365242</v>
      </c>
      <c r="P424" s="7">
        <v>38.144903371143414</v>
      </c>
      <c r="Q424" s="7">
        <v>691.68499674359146</v>
      </c>
      <c r="R424" s="7">
        <v>18.877230381914615</v>
      </c>
      <c r="S424" s="7">
        <v>926.31665292507876</v>
      </c>
      <c r="T424" s="7">
        <v>135.40363486231513</v>
      </c>
      <c r="U424" s="26">
        <v>74.670469818222671</v>
      </c>
      <c r="V424" s="22">
        <f t="shared" si="6"/>
        <v>92.282665354072549</v>
      </c>
    </row>
    <row r="425" spans="1:22" x14ac:dyDescent="0.25">
      <c r="A425" s="17"/>
      <c r="B425" s="7" t="s">
        <v>59</v>
      </c>
      <c r="C425" s="7">
        <v>458.24465899505003</v>
      </c>
      <c r="D425" s="8">
        <v>0.25345952818479117</v>
      </c>
      <c r="E425" s="8"/>
      <c r="F425" s="9">
        <v>3.5234266747599099</v>
      </c>
      <c r="G425" s="9">
        <v>0.11673075811404783</v>
      </c>
      <c r="H425" s="9">
        <v>0.26552460820000001</v>
      </c>
      <c r="I425" s="9">
        <v>4.5900000000000003E-3</v>
      </c>
      <c r="J425" s="8">
        <v>0.52178049531513193</v>
      </c>
      <c r="K425" s="16">
        <v>9.62407916E-2</v>
      </c>
      <c r="L425" s="16">
        <v>2.7200000000000002E-3</v>
      </c>
      <c r="M425" s="16"/>
      <c r="N425" s="10"/>
      <c r="O425" s="7">
        <v>1532.4869985336859</v>
      </c>
      <c r="P425" s="7">
        <v>26.208616419958503</v>
      </c>
      <c r="Q425" s="7">
        <v>1518.0451007288832</v>
      </c>
      <c r="R425" s="7">
        <v>23.38095257187706</v>
      </c>
      <c r="S425" s="7">
        <v>1552.4771816905688</v>
      </c>
      <c r="T425" s="7">
        <v>53.064732921353027</v>
      </c>
      <c r="U425" s="26">
        <v>97.782119997139617</v>
      </c>
      <c r="V425" s="22">
        <f t="shared" si="6"/>
        <v>99.057616944312016</v>
      </c>
    </row>
    <row r="426" spans="1:22" x14ac:dyDescent="0.25">
      <c r="A426" s="17"/>
      <c r="B426" s="7" t="s">
        <v>60</v>
      </c>
      <c r="C426" s="7">
        <v>84.169427618356195</v>
      </c>
      <c r="D426" s="8">
        <v>0.96571860193429393</v>
      </c>
      <c r="E426" s="8"/>
      <c r="F426" s="9">
        <v>0.95777445481457812</v>
      </c>
      <c r="G426" s="9">
        <v>5.992825098224043E-2</v>
      </c>
      <c r="H426" s="9">
        <v>0.109979047</v>
      </c>
      <c r="I426" s="9">
        <v>3.8899999999999998E-3</v>
      </c>
      <c r="J426" s="8">
        <v>0.56528999103690336</v>
      </c>
      <c r="K426" s="16">
        <v>6.3161439999999999E-2</v>
      </c>
      <c r="L426" s="16">
        <v>3.2599999999999999E-3</v>
      </c>
      <c r="M426" s="16"/>
      <c r="N426" s="10"/>
      <c r="O426" s="7">
        <v>682.14280941929633</v>
      </c>
      <c r="P426" s="7">
        <v>31.09099030823495</v>
      </c>
      <c r="Q426" s="7">
        <v>672.62619545206337</v>
      </c>
      <c r="R426" s="7">
        <v>22.592006489199605</v>
      </c>
      <c r="S426" s="7">
        <v>713.67088505501602</v>
      </c>
      <c r="T426" s="7">
        <v>109.6656964408584</v>
      </c>
      <c r="U426" s="26">
        <v>94.248793041376686</v>
      </c>
      <c r="V426" s="22">
        <f t="shared" si="6"/>
        <v>98.604894189922717</v>
      </c>
    </row>
    <row r="427" spans="1:22" x14ac:dyDescent="0.25">
      <c r="A427" s="17"/>
      <c r="B427" s="7" t="s">
        <v>61</v>
      </c>
      <c r="C427" s="7">
        <v>1121.2811081189009</v>
      </c>
      <c r="D427" s="8">
        <v>0.55207025699976364</v>
      </c>
      <c r="E427" s="8"/>
      <c r="F427" s="9">
        <v>3.1369217845292217</v>
      </c>
      <c r="G427" s="9">
        <v>0.13751064388619078</v>
      </c>
      <c r="H427" s="9">
        <v>0.24235450189999999</v>
      </c>
      <c r="I427" s="9">
        <v>6.0600000000000003E-3</v>
      </c>
      <c r="J427" s="8">
        <v>0.57041233349252418</v>
      </c>
      <c r="K427" s="16">
        <v>9.3875296999999996E-2</v>
      </c>
      <c r="L427" s="16">
        <v>3.3800000000000002E-3</v>
      </c>
      <c r="M427" s="16"/>
      <c r="N427" s="10"/>
      <c r="O427" s="7">
        <v>1441.7951779200075</v>
      </c>
      <c r="P427" s="7">
        <v>33.763615194297927</v>
      </c>
      <c r="Q427" s="7">
        <v>1398.9258407430141</v>
      </c>
      <c r="R427" s="7">
        <v>31.444792704877273</v>
      </c>
      <c r="S427" s="7">
        <v>1505.6068352414427</v>
      </c>
      <c r="T427" s="7">
        <v>68.023918962118415</v>
      </c>
      <c r="U427" s="26">
        <v>92.914418824266235</v>
      </c>
      <c r="V427" s="22">
        <f t="shared" si="6"/>
        <v>97.026669402595829</v>
      </c>
    </row>
    <row r="428" spans="1:22" x14ac:dyDescent="0.25">
      <c r="A428" s="17"/>
      <c r="B428" s="7" t="s">
        <v>62</v>
      </c>
      <c r="C428" s="7">
        <v>72.226134604722191</v>
      </c>
      <c r="D428" s="8">
        <v>0.85960809481414058</v>
      </c>
      <c r="E428" s="8"/>
      <c r="F428" s="9">
        <v>1.0285558064787925</v>
      </c>
      <c r="G428" s="9">
        <v>8.4024163152196407E-2</v>
      </c>
      <c r="H428" s="9">
        <v>0.1038091778</v>
      </c>
      <c r="I428" s="9">
        <v>2.2499999999999998E-3</v>
      </c>
      <c r="J428" s="8">
        <v>0.26532027042548695</v>
      </c>
      <c r="K428" s="16">
        <v>7.18605992E-2</v>
      </c>
      <c r="L428" s="16">
        <v>5.6600000000000001E-3</v>
      </c>
      <c r="M428" s="16"/>
      <c r="N428" s="10"/>
      <c r="O428" s="7">
        <v>718.20491901372543</v>
      </c>
      <c r="P428" s="7">
        <v>42.081934940440931</v>
      </c>
      <c r="Q428" s="7">
        <v>636.69354855520567</v>
      </c>
      <c r="R428" s="7">
        <v>13.140361840100809</v>
      </c>
      <c r="S428" s="7">
        <v>981.9951235755658</v>
      </c>
      <c r="T428" s="7">
        <v>160.39643473359433</v>
      </c>
      <c r="U428" s="26">
        <v>64.836732206665715</v>
      </c>
      <c r="V428" s="22">
        <f t="shared" si="6"/>
        <v>88.650680564753685</v>
      </c>
    </row>
    <row r="429" spans="1:22" x14ac:dyDescent="0.25">
      <c r="A429" s="17"/>
      <c r="B429" s="7" t="s">
        <v>63</v>
      </c>
      <c r="C429" s="7">
        <v>109.05894602413977</v>
      </c>
      <c r="D429" s="8">
        <v>1.2985392076965732</v>
      </c>
      <c r="E429" s="8"/>
      <c r="F429" s="9">
        <v>1.1625574144011961</v>
      </c>
      <c r="G429" s="9">
        <v>0.10331214957293965</v>
      </c>
      <c r="H429" s="9">
        <v>0.1109249429</v>
      </c>
      <c r="I429" s="9">
        <v>4.4999999999999997E-3</v>
      </c>
      <c r="J429" s="8">
        <v>0.45650581335128082</v>
      </c>
      <c r="K429" s="16">
        <v>7.6012308400000006E-2</v>
      </c>
      <c r="L429" s="16">
        <v>6.0099999999999997E-3</v>
      </c>
      <c r="M429" s="16"/>
      <c r="N429" s="10"/>
      <c r="O429" s="7">
        <v>783.15632785050093</v>
      </c>
      <c r="P429" s="7">
        <v>48.544986211663741</v>
      </c>
      <c r="Q429" s="7">
        <v>678.11732621772205</v>
      </c>
      <c r="R429" s="7">
        <v>26.112495417073035</v>
      </c>
      <c r="S429" s="7">
        <v>1095.3947504860471</v>
      </c>
      <c r="T429" s="7">
        <v>158.27986173958649</v>
      </c>
      <c r="U429" s="26">
        <v>61.906205586326649</v>
      </c>
      <c r="V429" s="22">
        <f t="shared" si="6"/>
        <v>86.587735053986563</v>
      </c>
    </row>
    <row r="430" spans="1:22" x14ac:dyDescent="0.25">
      <c r="A430" s="17"/>
      <c r="B430" s="7" t="s">
        <v>64</v>
      </c>
      <c r="C430" s="7">
        <v>1699.6186363408287</v>
      </c>
      <c r="D430" s="8">
        <v>8.7689405287492111E-2</v>
      </c>
      <c r="E430" s="8"/>
      <c r="F430" s="9">
        <v>3.1964639953859546</v>
      </c>
      <c r="G430" s="9">
        <v>0.34530543004246883</v>
      </c>
      <c r="H430" s="9">
        <v>0.2556484664</v>
      </c>
      <c r="I430" s="9">
        <v>2.4199999999999999E-2</v>
      </c>
      <c r="J430" s="8">
        <v>0.87627129106990098</v>
      </c>
      <c r="K430" s="16">
        <v>9.0682889599999997E-2</v>
      </c>
      <c r="L430" s="16">
        <v>4.7199999999999994E-3</v>
      </c>
      <c r="M430" s="16"/>
      <c r="N430" s="10"/>
      <c r="O430" s="7">
        <v>1456.3052899701022</v>
      </c>
      <c r="P430" s="7">
        <v>83.739984928605736</v>
      </c>
      <c r="Q430" s="7">
        <v>1467.5400188998353</v>
      </c>
      <c r="R430" s="7">
        <v>124.25654729841199</v>
      </c>
      <c r="S430" s="7">
        <v>1439.9518226486227</v>
      </c>
      <c r="T430" s="7">
        <v>99.209630293781501</v>
      </c>
      <c r="U430" s="26">
        <v>101.91591106155673</v>
      </c>
      <c r="V430" s="22">
        <f t="shared" si="6"/>
        <v>100.77145424157348</v>
      </c>
    </row>
    <row r="431" spans="1:22" x14ac:dyDescent="0.25">
      <c r="A431" s="17"/>
      <c r="B431" s="7" t="s">
        <v>65</v>
      </c>
      <c r="C431" s="7">
        <v>203.76051808615125</v>
      </c>
      <c r="D431" s="8">
        <v>0.62391399481688237</v>
      </c>
      <c r="E431" s="8"/>
      <c r="F431" s="9">
        <v>1.2554166693097564</v>
      </c>
      <c r="G431" s="9">
        <v>3.5359575259751648E-2</v>
      </c>
      <c r="H431" s="9">
        <v>0.14108264849999999</v>
      </c>
      <c r="I431" s="9">
        <v>3.1800000000000001E-3</v>
      </c>
      <c r="J431" s="8">
        <v>0.80026600257146041</v>
      </c>
      <c r="K431" s="16">
        <v>6.4537629900000004E-2</v>
      </c>
      <c r="L431" s="16">
        <v>1.09E-3</v>
      </c>
      <c r="M431" s="16"/>
      <c r="N431" s="10"/>
      <c r="O431" s="7">
        <v>825.84630312517254</v>
      </c>
      <c r="P431" s="7">
        <v>15.920098472873235</v>
      </c>
      <c r="Q431" s="7">
        <v>850.78164964544874</v>
      </c>
      <c r="R431" s="7">
        <v>17.965087976493635</v>
      </c>
      <c r="S431" s="7">
        <v>759.29865681005526</v>
      </c>
      <c r="T431" s="7">
        <v>35.620468771779223</v>
      </c>
      <c r="U431" s="26">
        <v>112.04835436160646</v>
      </c>
      <c r="V431" s="22">
        <f t="shared" si="6"/>
        <v>103.01936890991892</v>
      </c>
    </row>
    <row r="432" spans="1:22" x14ac:dyDescent="0.25">
      <c r="A432" s="17"/>
      <c r="B432" s="7" t="s">
        <v>66</v>
      </c>
      <c r="C432" s="7">
        <v>59.946724839260725</v>
      </c>
      <c r="D432" s="8">
        <v>0.93373926449319167</v>
      </c>
      <c r="E432" s="8"/>
      <c r="F432" s="9">
        <v>1.0908413201816745</v>
      </c>
      <c r="G432" s="9">
        <v>0.10950765259486844</v>
      </c>
      <c r="H432" s="9">
        <v>0.11520835459999999</v>
      </c>
      <c r="I432" s="9">
        <v>2.3500000000000001E-3</v>
      </c>
      <c r="J432" s="8">
        <v>0.2031893770999039</v>
      </c>
      <c r="K432" s="16">
        <v>6.8671467999999999E-2</v>
      </c>
      <c r="L432" s="16">
        <v>6.7499999999999991E-3</v>
      </c>
      <c r="M432" s="16"/>
      <c r="N432" s="10"/>
      <c r="O432" s="7">
        <v>748.91255573789999</v>
      </c>
      <c r="P432" s="7">
        <v>53.229316304786209</v>
      </c>
      <c r="Q432" s="7">
        <v>702.92507698358975</v>
      </c>
      <c r="R432" s="7">
        <v>13.584094566962165</v>
      </c>
      <c r="S432" s="7">
        <v>888.88731497455774</v>
      </c>
      <c r="T432" s="7">
        <v>203.07614254936723</v>
      </c>
      <c r="U432" s="26">
        <v>79.079211182545592</v>
      </c>
      <c r="V432" s="22">
        <f t="shared" si="6"/>
        <v>93.859432800001727</v>
      </c>
    </row>
    <row r="433" spans="1:22" x14ac:dyDescent="0.25">
      <c r="A433" s="17"/>
      <c r="B433" s="7" t="s">
        <v>91</v>
      </c>
      <c r="C433" s="7">
        <v>217.34938703852151</v>
      </c>
      <c r="D433" s="8">
        <v>0.84701942895083648</v>
      </c>
      <c r="E433" s="8"/>
      <c r="F433" s="9">
        <v>0.96336481484597714</v>
      </c>
      <c r="G433" s="9">
        <v>4.6031329777679889E-2</v>
      </c>
      <c r="H433" s="9">
        <v>0.1091908779</v>
      </c>
      <c r="I433" s="9">
        <v>3.9899999999999996E-3</v>
      </c>
      <c r="J433" s="8">
        <v>0.76475759220006023</v>
      </c>
      <c r="K433" s="16">
        <v>6.3988679500000006E-2</v>
      </c>
      <c r="L433" s="16">
        <v>1.97E-3</v>
      </c>
      <c r="M433" s="16"/>
      <c r="N433" s="10"/>
      <c r="O433" s="7">
        <v>685.03807035907494</v>
      </c>
      <c r="P433" s="7">
        <v>23.810143922750285</v>
      </c>
      <c r="Q433" s="7">
        <v>668.0471277378083</v>
      </c>
      <c r="R433" s="7">
        <v>23.189249067742537</v>
      </c>
      <c r="S433" s="7">
        <v>741.25628451824116</v>
      </c>
      <c r="T433" s="7">
        <v>65.120542439841927</v>
      </c>
      <c r="U433" s="26">
        <v>90.12363762581613</v>
      </c>
      <c r="V433" s="22">
        <f t="shared" si="6"/>
        <v>97.51970826783969</v>
      </c>
    </row>
    <row r="434" spans="1:22" x14ac:dyDescent="0.25">
      <c r="A434" s="17"/>
      <c r="B434" s="7" t="s">
        <v>67</v>
      </c>
      <c r="C434" s="7">
        <v>148.76531603481638</v>
      </c>
      <c r="D434" s="8">
        <v>0.4766742440506328</v>
      </c>
      <c r="E434" s="8"/>
      <c r="F434" s="9">
        <v>0.95304234571454449</v>
      </c>
      <c r="G434" s="9">
        <v>6.1592247396878443E-2</v>
      </c>
      <c r="H434" s="9">
        <v>0.1075430857</v>
      </c>
      <c r="I434" s="9">
        <v>4.7000000000000002E-3</v>
      </c>
      <c r="J434" s="8">
        <v>0.67624102025143684</v>
      </c>
      <c r="K434" s="16">
        <v>6.4272978999999994E-2</v>
      </c>
      <c r="L434" s="16">
        <v>3.0599999999999998E-3</v>
      </c>
      <c r="M434" s="16"/>
      <c r="N434" s="10"/>
      <c r="O434" s="7">
        <v>679.68557044524766</v>
      </c>
      <c r="P434" s="7">
        <v>32.032316043240655</v>
      </c>
      <c r="Q434" s="7">
        <v>658.46334083494537</v>
      </c>
      <c r="R434" s="7">
        <v>27.356342992445775</v>
      </c>
      <c r="S434" s="7">
        <v>750.6261838699545</v>
      </c>
      <c r="T434" s="7">
        <v>100.55145053811417</v>
      </c>
      <c r="U434" s="26">
        <v>87.721872082872039</v>
      </c>
      <c r="V434" s="22">
        <f t="shared" si="6"/>
        <v>96.877640112853939</v>
      </c>
    </row>
    <row r="435" spans="1:22" x14ac:dyDescent="0.25">
      <c r="A435" s="17"/>
      <c r="B435" s="7" t="s">
        <v>68</v>
      </c>
      <c r="C435" s="7">
        <v>526.20629928721837</v>
      </c>
      <c r="D435" s="8">
        <v>0.27637687987414367</v>
      </c>
      <c r="E435" s="8"/>
      <c r="F435" s="9">
        <v>6.9222209661675524</v>
      </c>
      <c r="G435" s="9">
        <v>0.53381332986081265</v>
      </c>
      <c r="H435" s="9">
        <v>0.40082157330000001</v>
      </c>
      <c r="I435" s="9">
        <v>2.623E-2</v>
      </c>
      <c r="J435" s="8">
        <v>0.8486004275766319</v>
      </c>
      <c r="K435" s="16">
        <v>0.12525443010000001</v>
      </c>
      <c r="L435" s="16">
        <v>5.11E-3</v>
      </c>
      <c r="M435" s="16"/>
      <c r="N435" s="10"/>
      <c r="O435" s="7">
        <v>2101.5094598525084</v>
      </c>
      <c r="P435" s="7">
        <v>68.522144542528395</v>
      </c>
      <c r="Q435" s="7">
        <v>2172.8212897374101</v>
      </c>
      <c r="R435" s="7">
        <v>120.72144887242462</v>
      </c>
      <c r="S435" s="7">
        <v>2032.3961328753924</v>
      </c>
      <c r="T435" s="7">
        <v>72.20073553452346</v>
      </c>
      <c r="U435" s="26">
        <v>106.90933989641809</v>
      </c>
      <c r="V435" s="22">
        <f t="shared" si="6"/>
        <v>103.39336230682048</v>
      </c>
    </row>
    <row r="436" spans="1:22" x14ac:dyDescent="0.25">
      <c r="A436" s="17"/>
      <c r="B436" s="7" t="s">
        <v>69</v>
      </c>
      <c r="C436" s="7">
        <v>89.316410736855005</v>
      </c>
      <c r="D436" s="8">
        <v>1.0224512463149806</v>
      </c>
      <c r="E436" s="8"/>
      <c r="F436" s="9">
        <v>1.0605596364793848</v>
      </c>
      <c r="G436" s="9">
        <v>5.9365210303509469E-2</v>
      </c>
      <c r="H436" s="9">
        <v>0.1174954691</v>
      </c>
      <c r="I436" s="9">
        <v>4.9699999999999996E-3</v>
      </c>
      <c r="J436" s="8">
        <v>0.7556807390696707</v>
      </c>
      <c r="K436" s="16">
        <v>6.5465531800000004E-2</v>
      </c>
      <c r="L436" s="16">
        <v>2.3999999999999998E-3</v>
      </c>
      <c r="M436" s="16"/>
      <c r="N436" s="10"/>
      <c r="O436" s="7">
        <v>734.09921724145204</v>
      </c>
      <c r="P436" s="7">
        <v>29.26152360143243</v>
      </c>
      <c r="Q436" s="7">
        <v>716.13210637049565</v>
      </c>
      <c r="R436" s="7">
        <v>28.67026365004665</v>
      </c>
      <c r="S436" s="7">
        <v>789.33312331319974</v>
      </c>
      <c r="T436" s="7">
        <v>76.945731980257847</v>
      </c>
      <c r="U436" s="26">
        <v>90.72622004820407</v>
      </c>
      <c r="V436" s="22">
        <f t="shared" si="6"/>
        <v>97.552495568858944</v>
      </c>
    </row>
    <row r="437" spans="1:22" x14ac:dyDescent="0.25">
      <c r="A437" s="17"/>
      <c r="B437" s="7" t="s">
        <v>97</v>
      </c>
      <c r="C437" s="7">
        <v>29.350723328210346</v>
      </c>
      <c r="D437" s="8">
        <v>0.739749053867228</v>
      </c>
      <c r="E437" s="8"/>
      <c r="F437" s="9">
        <v>0.97951954319982748</v>
      </c>
      <c r="G437" s="9">
        <v>7.3400497942642667E-2</v>
      </c>
      <c r="H437" s="9">
        <v>0.1109885301</v>
      </c>
      <c r="I437" s="9">
        <v>4.1700000000000001E-3</v>
      </c>
      <c r="J437" s="8">
        <v>0.50138582831812939</v>
      </c>
      <c r="K437" s="16">
        <v>6.40079224E-2</v>
      </c>
      <c r="L437" s="16">
        <v>4.15E-3</v>
      </c>
      <c r="M437" s="16"/>
      <c r="N437" s="10"/>
      <c r="O437" s="7">
        <v>693.35854222611169</v>
      </c>
      <c r="P437" s="7">
        <v>37.667628831736408</v>
      </c>
      <c r="Q437" s="7">
        <v>678.48629596652006</v>
      </c>
      <c r="R437" s="7">
        <v>24.196175432025143</v>
      </c>
      <c r="S437" s="7">
        <v>741.89225155378369</v>
      </c>
      <c r="T437" s="7">
        <v>137.12747608743626</v>
      </c>
      <c r="U437" s="26">
        <v>91.453481896532921</v>
      </c>
      <c r="V437" s="22">
        <f t="shared" si="6"/>
        <v>97.85504247025753</v>
      </c>
    </row>
    <row r="438" spans="1:22" x14ac:dyDescent="0.25">
      <c r="A438" s="17"/>
      <c r="B438" s="7" t="s">
        <v>70</v>
      </c>
      <c r="C438" s="7">
        <v>330.36859274553859</v>
      </c>
      <c r="D438" s="8">
        <v>0.45430377579651798</v>
      </c>
      <c r="E438" s="8"/>
      <c r="F438" s="9">
        <v>4.1691150652400113</v>
      </c>
      <c r="G438" s="9">
        <v>0.22450734004597434</v>
      </c>
      <c r="H438" s="9">
        <v>0.3138295284</v>
      </c>
      <c r="I438" s="9">
        <v>1.541E-2</v>
      </c>
      <c r="J438" s="8">
        <v>0.91184741593415541</v>
      </c>
      <c r="K438" s="16">
        <v>9.6349352999999999E-2</v>
      </c>
      <c r="L438" s="16">
        <v>2.1299999999999995E-3</v>
      </c>
      <c r="M438" s="16"/>
      <c r="N438" s="10"/>
      <c r="O438" s="7">
        <v>1667.9712713657525</v>
      </c>
      <c r="P438" s="7">
        <v>44.128336891764093</v>
      </c>
      <c r="Q438" s="7">
        <v>1759.5241050167351</v>
      </c>
      <c r="R438" s="7">
        <v>75.613918075541392</v>
      </c>
      <c r="S438" s="7">
        <v>1554.5936273712869</v>
      </c>
      <c r="T438" s="7">
        <v>41.495974490811165</v>
      </c>
      <c r="U438" s="26">
        <v>113.18225380815254</v>
      </c>
      <c r="V438" s="22">
        <f t="shared" si="6"/>
        <v>105.48887353293669</v>
      </c>
    </row>
    <row r="439" spans="1:22" x14ac:dyDescent="0.25">
      <c r="A439" s="17"/>
      <c r="B439" s="7" t="s">
        <v>71</v>
      </c>
      <c r="C439" s="7">
        <v>303.80057437945101</v>
      </c>
      <c r="D439" s="8">
        <v>1.2338071717713732</v>
      </c>
      <c r="E439" s="8"/>
      <c r="F439" s="9">
        <v>4.1327869775708779</v>
      </c>
      <c r="G439" s="9">
        <v>0.12218794959862178</v>
      </c>
      <c r="H439" s="9">
        <v>0.29919132469999998</v>
      </c>
      <c r="I439" s="9">
        <v>7.7299999999999999E-3</v>
      </c>
      <c r="J439" s="8">
        <v>0.87386660004443462</v>
      </c>
      <c r="K439" s="16">
        <v>0.1001827039</v>
      </c>
      <c r="L439" s="16">
        <v>1.4400000000000001E-3</v>
      </c>
      <c r="M439" s="16"/>
      <c r="N439" s="10"/>
      <c r="O439" s="7">
        <v>1660.810054471593</v>
      </c>
      <c r="P439" s="7">
        <v>24.176147978638028</v>
      </c>
      <c r="Q439" s="7">
        <v>1687.2974245679968</v>
      </c>
      <c r="R439" s="7">
        <v>38.355682268587202</v>
      </c>
      <c r="S439" s="7">
        <v>1627.4778032049139</v>
      </c>
      <c r="T439" s="7">
        <v>26.725003727654748</v>
      </c>
      <c r="U439" s="26">
        <v>103.67560290194331</v>
      </c>
      <c r="V439" s="22">
        <f t="shared" si="6"/>
        <v>101.59484644406437</v>
      </c>
    </row>
    <row r="440" spans="1:22" x14ac:dyDescent="0.25">
      <c r="A440" s="17"/>
      <c r="B440" s="7" t="s">
        <v>72</v>
      </c>
      <c r="C440" s="7">
        <v>20.995523525808377</v>
      </c>
      <c r="D440" s="8">
        <v>0.84532830201934017</v>
      </c>
      <c r="E440" s="8"/>
      <c r="F440" s="9">
        <v>1.2082555685797018</v>
      </c>
      <c r="G440" s="9">
        <v>0.14019299655514877</v>
      </c>
      <c r="H440" s="9">
        <v>0.13208368209999999</v>
      </c>
      <c r="I440" s="9">
        <v>7.4400000000000004E-3</v>
      </c>
      <c r="J440" s="8">
        <v>0.48546313373131084</v>
      </c>
      <c r="K440" s="16">
        <v>6.6345025200000005E-2</v>
      </c>
      <c r="L440" s="16">
        <v>6.7299999999999999E-3</v>
      </c>
      <c r="M440" s="16"/>
      <c r="N440" s="10"/>
      <c r="O440" s="7">
        <v>804.38936727022508</v>
      </c>
      <c r="P440" s="7">
        <v>64.549277369781862</v>
      </c>
      <c r="Q440" s="7">
        <v>799.741506303601</v>
      </c>
      <c r="R440" s="7">
        <v>42.366136693981105</v>
      </c>
      <c r="S440" s="7">
        <v>817.27998228700687</v>
      </c>
      <c r="T440" s="7">
        <v>211.95903351672928</v>
      </c>
      <c r="U440" s="26">
        <v>97.854043123101135</v>
      </c>
      <c r="V440" s="22">
        <f t="shared" ref="V440:V503" si="7">Q440/O440*100</f>
        <v>99.422187667348581</v>
      </c>
    </row>
    <row r="441" spans="1:22" x14ac:dyDescent="0.25">
      <c r="A441" s="17"/>
      <c r="B441" s="7" t="s">
        <v>92</v>
      </c>
      <c r="C441" s="7">
        <v>312.03283005068238</v>
      </c>
      <c r="D441" s="8">
        <v>0.32247416109798505</v>
      </c>
      <c r="E441" s="8"/>
      <c r="F441" s="9">
        <v>2.6597873574782391</v>
      </c>
      <c r="G441" s="9">
        <v>0.23563587053846421</v>
      </c>
      <c r="H441" s="9">
        <v>0.2232538073</v>
      </c>
      <c r="I441" s="9">
        <v>1.6129999999999999E-2</v>
      </c>
      <c r="J441" s="8">
        <v>0.81553200183051855</v>
      </c>
      <c r="K441" s="16">
        <v>8.6406570599999996E-2</v>
      </c>
      <c r="L441" s="16">
        <v>4.4299999999999999E-3</v>
      </c>
      <c r="M441" s="16"/>
      <c r="N441" s="10"/>
      <c r="O441" s="7">
        <v>1317.3630976045065</v>
      </c>
      <c r="P441" s="7">
        <v>65.466128216978177</v>
      </c>
      <c r="Q441" s="7">
        <v>1299.045051594547</v>
      </c>
      <c r="R441" s="7">
        <v>85.008268349404375</v>
      </c>
      <c r="S441" s="7">
        <v>1347.2936698491953</v>
      </c>
      <c r="T441" s="7">
        <v>98.976553617175739</v>
      </c>
      <c r="U441" s="26">
        <v>96.418849183782712</v>
      </c>
      <c r="V441" s="22">
        <f t="shared" si="7"/>
        <v>98.609491487709874</v>
      </c>
    </row>
    <row r="442" spans="1:22" x14ac:dyDescent="0.25">
      <c r="A442" s="17"/>
      <c r="B442" s="7" t="s">
        <v>93</v>
      </c>
      <c r="C442" s="7">
        <v>258.59047488999744</v>
      </c>
      <c r="D442" s="8">
        <v>0.56641133808586075</v>
      </c>
      <c r="E442" s="8"/>
      <c r="F442" s="9">
        <v>1.0164567810579901</v>
      </c>
      <c r="G442" s="9">
        <v>5.8246394735850922E-2</v>
      </c>
      <c r="H442" s="9">
        <v>0.1148396179</v>
      </c>
      <c r="I442" s="9">
        <v>5.5799999999999999E-3</v>
      </c>
      <c r="J442" s="8">
        <v>0.8479345443464239</v>
      </c>
      <c r="K442" s="16">
        <v>6.4194216700000001E-2</v>
      </c>
      <c r="L442" s="16">
        <v>1.9499999999999999E-3</v>
      </c>
      <c r="M442" s="16"/>
      <c r="N442" s="10"/>
      <c r="O442" s="7">
        <v>712.13068228661643</v>
      </c>
      <c r="P442" s="7">
        <v>29.338024928364916</v>
      </c>
      <c r="Q442" s="7">
        <v>700.79325780900649</v>
      </c>
      <c r="R442" s="7">
        <v>32.265889142911874</v>
      </c>
      <c r="S442" s="7">
        <v>748.03592825632086</v>
      </c>
      <c r="T442" s="7">
        <v>64.182443122823486</v>
      </c>
      <c r="U442" s="26">
        <v>93.684438318699819</v>
      </c>
      <c r="V442" s="22">
        <f t="shared" si="7"/>
        <v>98.407957309014407</v>
      </c>
    </row>
    <row r="443" spans="1:22" x14ac:dyDescent="0.25">
      <c r="A443" s="17"/>
      <c r="B443" s="7" t="s">
        <v>94</v>
      </c>
      <c r="C443" s="7">
        <v>2913.1599378085298</v>
      </c>
      <c r="D443" s="8">
        <v>-2.4025620250586517</v>
      </c>
      <c r="E443" s="8"/>
      <c r="F443" s="9">
        <v>2.5282468600285748</v>
      </c>
      <c r="G443" s="9">
        <v>0.19986237106075533</v>
      </c>
      <c r="H443" s="9">
        <v>0.2171016868</v>
      </c>
      <c r="I443" s="9">
        <v>1.163E-2</v>
      </c>
      <c r="J443" s="8">
        <v>0.6776492439874412</v>
      </c>
      <c r="K443" s="16">
        <v>8.4460763699999997E-2</v>
      </c>
      <c r="L443" s="16">
        <v>4.9100000000000003E-3</v>
      </c>
      <c r="M443" s="16"/>
      <c r="N443" s="10"/>
      <c r="O443" s="7">
        <v>1280.1960779408746</v>
      </c>
      <c r="P443" s="7">
        <v>57.579402321414364</v>
      </c>
      <c r="Q443" s="7">
        <v>1266.5422453811977</v>
      </c>
      <c r="R443" s="7">
        <v>61.600505283384564</v>
      </c>
      <c r="S443" s="7">
        <v>1303.1870301803767</v>
      </c>
      <c r="T443" s="7">
        <v>112.92413192006104</v>
      </c>
      <c r="U443" s="26">
        <v>97.188064034514923</v>
      </c>
      <c r="V443" s="22">
        <f t="shared" si="7"/>
        <v>98.933457710506474</v>
      </c>
    </row>
    <row r="444" spans="1:22" x14ac:dyDescent="0.25">
      <c r="A444" s="17"/>
      <c r="B444" s="7" t="s">
        <v>74</v>
      </c>
      <c r="C444" s="7">
        <v>319.58680920164193</v>
      </c>
      <c r="D444" s="8">
        <v>0.45939469881033734</v>
      </c>
      <c r="E444" s="8"/>
      <c r="F444" s="9">
        <v>0.99632322254287953</v>
      </c>
      <c r="G444" s="9">
        <v>3.7254763581757319E-2</v>
      </c>
      <c r="H444" s="9">
        <v>0.1115734345</v>
      </c>
      <c r="I444" s="9">
        <v>2.5200000000000001E-3</v>
      </c>
      <c r="J444" s="8">
        <v>0.60402954272505882</v>
      </c>
      <c r="K444" s="16">
        <v>6.47646729E-2</v>
      </c>
      <c r="L444" s="16">
        <v>1.9300000000000001E-3</v>
      </c>
      <c r="M444" s="16"/>
      <c r="N444" s="10"/>
      <c r="O444" s="7">
        <v>701.94151385583154</v>
      </c>
      <c r="P444" s="7">
        <v>18.950963139227838</v>
      </c>
      <c r="Q444" s="7">
        <v>681.87925973215567</v>
      </c>
      <c r="R444" s="7">
        <v>14.614411486806432</v>
      </c>
      <c r="S444" s="7">
        <v>766.70082335287805</v>
      </c>
      <c r="T444" s="7">
        <v>62.774938598213382</v>
      </c>
      <c r="U444" s="26">
        <v>88.936810678018176</v>
      </c>
      <c r="V444" s="22">
        <f t="shared" si="7"/>
        <v>97.141890922867347</v>
      </c>
    </row>
    <row r="445" spans="1:22" x14ac:dyDescent="0.25">
      <c r="A445" s="17"/>
      <c r="B445" s="7" t="s">
        <v>75</v>
      </c>
      <c r="C445" s="7">
        <v>344.6007303977795</v>
      </c>
      <c r="D445" s="8">
        <v>0.43215954740529589</v>
      </c>
      <c r="E445" s="8"/>
      <c r="F445" s="9">
        <v>1.068481139040806</v>
      </c>
      <c r="G445" s="9">
        <v>2.7379056259579201E-2</v>
      </c>
      <c r="H445" s="9">
        <v>0.1235216537</v>
      </c>
      <c r="I445" s="9">
        <v>2.82E-3</v>
      </c>
      <c r="J445" s="8">
        <v>0.89095218481156924</v>
      </c>
      <c r="K445" s="16">
        <v>6.2736818099999994E-2</v>
      </c>
      <c r="L445" s="16">
        <v>7.2999999999999996E-4</v>
      </c>
      <c r="M445" s="16"/>
      <c r="N445" s="10"/>
      <c r="O445" s="7">
        <v>737.99521622164809</v>
      </c>
      <c r="P445" s="7">
        <v>13.440709184361651</v>
      </c>
      <c r="Q445" s="7">
        <v>750.80152063663752</v>
      </c>
      <c r="R445" s="7">
        <v>16.180307792943495</v>
      </c>
      <c r="S445" s="7">
        <v>699.32164548301637</v>
      </c>
      <c r="T445" s="7">
        <v>24.78135605924961</v>
      </c>
      <c r="U445" s="26">
        <v>107.36140165060448</v>
      </c>
      <c r="V445" s="22">
        <f t="shared" si="7"/>
        <v>101.73528284919711</v>
      </c>
    </row>
    <row r="446" spans="1:22" x14ac:dyDescent="0.25">
      <c r="A446" s="17"/>
      <c r="B446" s="7" t="s">
        <v>76</v>
      </c>
      <c r="C446" s="7">
        <v>348.95045208261939</v>
      </c>
      <c r="D446" s="8">
        <v>0.2759255578924994</v>
      </c>
      <c r="E446" s="8"/>
      <c r="F446" s="9">
        <v>3.9844653844755915</v>
      </c>
      <c r="G446" s="9">
        <v>0.18840884831026578</v>
      </c>
      <c r="H446" s="9">
        <v>0.28779767290000002</v>
      </c>
      <c r="I446" s="9">
        <v>9.3799999999999994E-3</v>
      </c>
      <c r="J446" s="8">
        <v>0.68926198075870349</v>
      </c>
      <c r="K446" s="16">
        <v>0.1004110493</v>
      </c>
      <c r="L446" s="16">
        <v>3.4399999999999999E-3</v>
      </c>
      <c r="M446" s="16"/>
      <c r="N446" s="10"/>
      <c r="O446" s="7">
        <v>1631.0363535799995</v>
      </c>
      <c r="P446" s="7">
        <v>38.398971010522928</v>
      </c>
      <c r="Q446" s="7">
        <v>1630.5142890253635</v>
      </c>
      <c r="R446" s="7">
        <v>46.954918199408894</v>
      </c>
      <c r="S446" s="7">
        <v>1631.7096946080387</v>
      </c>
      <c r="T446" s="7">
        <v>63.663117257635193</v>
      </c>
      <c r="U446" s="26">
        <v>99.926739077016862</v>
      </c>
      <c r="V446" s="22">
        <f t="shared" si="7"/>
        <v>99.967991850488787</v>
      </c>
    </row>
    <row r="447" spans="1:22" x14ac:dyDescent="0.25">
      <c r="A447" s="17"/>
      <c r="B447" s="7" t="s">
        <v>95</v>
      </c>
      <c r="C447" s="7">
        <v>111.64764931487301</v>
      </c>
      <c r="D447" s="8">
        <v>0.66313836074166865</v>
      </c>
      <c r="E447" s="8"/>
      <c r="F447" s="9">
        <v>0.99748396946101747</v>
      </c>
      <c r="G447" s="9">
        <v>5.3362467093930506E-2</v>
      </c>
      <c r="H447" s="9">
        <v>0.1098556119</v>
      </c>
      <c r="I447" s="9">
        <v>3.6099999999999999E-3</v>
      </c>
      <c r="J447" s="8">
        <v>0.61426388094761064</v>
      </c>
      <c r="K447" s="16">
        <v>6.5854036899999996E-2</v>
      </c>
      <c r="L447" s="16">
        <v>2.7799999999999999E-3</v>
      </c>
      <c r="M447" s="16"/>
      <c r="N447" s="10"/>
      <c r="O447" s="7">
        <v>702.53172901961943</v>
      </c>
      <c r="P447" s="7">
        <v>27.132252886209415</v>
      </c>
      <c r="Q447" s="7">
        <v>671.90928279657385</v>
      </c>
      <c r="R447" s="7">
        <v>20.968166506201499</v>
      </c>
      <c r="S447" s="7">
        <v>801.73972000669937</v>
      </c>
      <c r="T447" s="7">
        <v>88.427066465315079</v>
      </c>
      <c r="U447" s="26">
        <v>83.806410737759052</v>
      </c>
      <c r="V447" s="22">
        <f t="shared" si="7"/>
        <v>95.641129794126286</v>
      </c>
    </row>
    <row r="448" spans="1:22" x14ac:dyDescent="0.25">
      <c r="A448" s="17"/>
      <c r="B448" s="7" t="s">
        <v>77</v>
      </c>
      <c r="C448" s="7">
        <v>53.145830586692064</v>
      </c>
      <c r="D448" s="8">
        <v>0.65146502134227269</v>
      </c>
      <c r="E448" s="8"/>
      <c r="F448" s="9">
        <v>1.2122404734520282</v>
      </c>
      <c r="G448" s="9">
        <v>6.5490610070196173E-2</v>
      </c>
      <c r="H448" s="9">
        <v>0.13178071</v>
      </c>
      <c r="I448" s="9">
        <v>4.9100000000000003E-3</v>
      </c>
      <c r="J448" s="8">
        <v>0.68966691577595396</v>
      </c>
      <c r="K448" s="16">
        <v>6.6716869799999995E-2</v>
      </c>
      <c r="L448" s="16">
        <v>2.6099999999999999E-3</v>
      </c>
      <c r="M448" s="16"/>
      <c r="N448" s="10"/>
      <c r="O448" s="7">
        <v>806.22002425249752</v>
      </c>
      <c r="P448" s="7">
        <v>30.06793001473477</v>
      </c>
      <c r="Q448" s="7">
        <v>798.01606403709411</v>
      </c>
      <c r="R448" s="7">
        <v>27.966629867616973</v>
      </c>
      <c r="S448" s="7">
        <v>828.94755905187913</v>
      </c>
      <c r="T448" s="7">
        <v>81.591261479875797</v>
      </c>
      <c r="U448" s="26">
        <v>96.268582411876167</v>
      </c>
      <c r="V448" s="22">
        <f t="shared" si="7"/>
        <v>98.982416713972114</v>
      </c>
    </row>
    <row r="449" spans="1:22" x14ac:dyDescent="0.25">
      <c r="A449" s="17"/>
      <c r="B449" s="7" t="s">
        <v>78</v>
      </c>
      <c r="C449" s="7">
        <v>61.865070045289066</v>
      </c>
      <c r="D449" s="8">
        <v>0.80622376876652024</v>
      </c>
      <c r="E449" s="8"/>
      <c r="F449" s="9">
        <v>1.0326769355027376</v>
      </c>
      <c r="G449" s="9">
        <v>5.6144194690380234E-2</v>
      </c>
      <c r="H449" s="9">
        <v>0.1137134259</v>
      </c>
      <c r="I449" s="9">
        <v>2.7399999999999998E-3</v>
      </c>
      <c r="J449" s="8">
        <v>0.44319866069401948</v>
      </c>
      <c r="K449" s="16">
        <v>6.5864509000000002E-2</v>
      </c>
      <c r="L449" s="16">
        <v>3.2099999999999997E-3</v>
      </c>
      <c r="M449" s="16"/>
      <c r="N449" s="10"/>
      <c r="O449" s="7">
        <v>720.26563617688225</v>
      </c>
      <c r="P449" s="7">
        <v>28.052843396048559</v>
      </c>
      <c r="Q449" s="7">
        <v>694.27790856140678</v>
      </c>
      <c r="R449" s="7">
        <v>15.85974460341032</v>
      </c>
      <c r="S449" s="7">
        <v>802.07278432244254</v>
      </c>
      <c r="T449" s="7">
        <v>102.0829615388587</v>
      </c>
      <c r="U449" s="26">
        <v>86.560462109171752</v>
      </c>
      <c r="V449" s="22">
        <f t="shared" si="7"/>
        <v>96.391924546974579</v>
      </c>
    </row>
    <row r="450" spans="1:22" x14ac:dyDescent="0.25">
      <c r="A450" s="17"/>
      <c r="B450" s="7" t="s">
        <v>79</v>
      </c>
      <c r="C450" s="7">
        <v>399.18584083870121</v>
      </c>
      <c r="D450" s="8">
        <v>0.69921051494990238</v>
      </c>
      <c r="E450" s="8"/>
      <c r="F450" s="9">
        <v>4.2418906882886684</v>
      </c>
      <c r="G450" s="9">
        <v>0.18650814633097448</v>
      </c>
      <c r="H450" s="9">
        <v>0.29957058330000003</v>
      </c>
      <c r="I450" s="9">
        <v>1.0829999999999999E-2</v>
      </c>
      <c r="J450" s="8">
        <v>0.82222553216143723</v>
      </c>
      <c r="K450" s="16">
        <v>0.10269730169999999</v>
      </c>
      <c r="L450" s="16">
        <v>2.5699999999999998E-3</v>
      </c>
      <c r="M450" s="16"/>
      <c r="N450" s="10"/>
      <c r="O450" s="7">
        <v>1682.1670829358327</v>
      </c>
      <c r="P450" s="7">
        <v>36.142910584236688</v>
      </c>
      <c r="Q450" s="7">
        <v>1689.1789805716905</v>
      </c>
      <c r="R450" s="7">
        <v>53.722577834680692</v>
      </c>
      <c r="S450" s="7">
        <v>1673.4342501567098</v>
      </c>
      <c r="T450" s="7">
        <v>46.255424526100143</v>
      </c>
      <c r="U450" s="26">
        <v>100.94086340192369</v>
      </c>
      <c r="V450" s="22">
        <f t="shared" si="7"/>
        <v>100.41683716837571</v>
      </c>
    </row>
    <row r="451" spans="1:22" x14ac:dyDescent="0.25">
      <c r="A451" s="17"/>
      <c r="B451" s="7" t="s">
        <v>80</v>
      </c>
      <c r="C451" s="7">
        <v>186.19242688151974</v>
      </c>
      <c r="D451" s="8">
        <v>0.48440437514023066</v>
      </c>
      <c r="E451" s="8"/>
      <c r="F451" s="9">
        <v>4.0437873527022656</v>
      </c>
      <c r="G451" s="9">
        <v>0.16411224458457321</v>
      </c>
      <c r="H451" s="9">
        <v>0.28772996699999998</v>
      </c>
      <c r="I451" s="9">
        <v>8.0400000000000003E-3</v>
      </c>
      <c r="J451" s="8">
        <v>0.68852272206090881</v>
      </c>
      <c r="K451" s="16">
        <v>0.10192998</v>
      </c>
      <c r="L451" s="16">
        <v>3.0000000000000001E-3</v>
      </c>
      <c r="M451" s="16"/>
      <c r="N451" s="10"/>
      <c r="O451" s="7">
        <v>1643.0494580382044</v>
      </c>
      <c r="P451" s="7">
        <v>33.049695244102622</v>
      </c>
      <c r="Q451" s="7">
        <v>1630.1753602037024</v>
      </c>
      <c r="R451" s="7">
        <v>40.249000049591132</v>
      </c>
      <c r="S451" s="7">
        <v>1659.559701387989</v>
      </c>
      <c r="T451" s="7">
        <v>54.497569229963766</v>
      </c>
      <c r="U451" s="26">
        <v>98.229389327801186</v>
      </c>
      <c r="V451" s="22">
        <f t="shared" si="7"/>
        <v>99.216450985603714</v>
      </c>
    </row>
    <row r="452" spans="1:22" x14ac:dyDescent="0.25">
      <c r="A452" s="17"/>
      <c r="B452" s="7" t="s">
        <v>81</v>
      </c>
      <c r="C452" s="7">
        <v>461.21615613147884</v>
      </c>
      <c r="D452" s="8">
        <v>0.5453202878420349</v>
      </c>
      <c r="E452" s="8"/>
      <c r="F452" s="9">
        <v>3.7501771413716987</v>
      </c>
      <c r="G452" s="9">
        <v>0.26149192907800334</v>
      </c>
      <c r="H452" s="9">
        <v>0.2768593768</v>
      </c>
      <c r="I452" s="9">
        <v>1.559E-2</v>
      </c>
      <c r="J452" s="8">
        <v>0.807570361445339</v>
      </c>
      <c r="K452" s="16">
        <v>9.8240659800000005E-2</v>
      </c>
      <c r="L452" s="16">
        <v>4.0400000000000002E-3</v>
      </c>
      <c r="M452" s="16"/>
      <c r="N452" s="10"/>
      <c r="O452" s="7">
        <v>1582.1515055810976</v>
      </c>
      <c r="P452" s="7">
        <v>55.952263952466524</v>
      </c>
      <c r="Q452" s="7">
        <v>1575.5258727998505</v>
      </c>
      <c r="R452" s="7">
        <v>78.712341687021194</v>
      </c>
      <c r="S452" s="7">
        <v>1590.9953762245586</v>
      </c>
      <c r="T452" s="7">
        <v>76.823398803444192</v>
      </c>
      <c r="U452" s="26">
        <v>99.027683948308052</v>
      </c>
      <c r="V452" s="22">
        <f t="shared" si="7"/>
        <v>99.581226402283534</v>
      </c>
    </row>
    <row r="453" spans="1:22" x14ac:dyDescent="0.25">
      <c r="A453" s="17"/>
      <c r="B453" s="7" t="s">
        <v>82</v>
      </c>
      <c r="C453" s="7">
        <v>109.49320970102039</v>
      </c>
      <c r="D453" s="8">
        <v>1.0883866589129694</v>
      </c>
      <c r="E453" s="8"/>
      <c r="F453" s="9">
        <v>1.0107280822920908</v>
      </c>
      <c r="G453" s="9">
        <v>4.3468810639198045E-2</v>
      </c>
      <c r="H453" s="9">
        <v>0.1120500583</v>
      </c>
      <c r="I453" s="9">
        <v>2.65E-3</v>
      </c>
      <c r="J453" s="8">
        <v>0.54990841049562256</v>
      </c>
      <c r="K453" s="16">
        <v>6.5421571299999995E-2</v>
      </c>
      <c r="L453" s="16">
        <v>2.3500000000000001E-3</v>
      </c>
      <c r="M453" s="16"/>
      <c r="N453" s="10"/>
      <c r="O453" s="7">
        <v>709.24190128202554</v>
      </c>
      <c r="P453" s="7">
        <v>21.954421373975492</v>
      </c>
      <c r="Q453" s="7">
        <v>684.64278015803268</v>
      </c>
      <c r="R453" s="7">
        <v>15.361745445874703</v>
      </c>
      <c r="S453" s="7">
        <v>787.92308503965762</v>
      </c>
      <c r="T453" s="7">
        <v>75.410383213131709</v>
      </c>
      <c r="U453" s="26">
        <v>86.89208288948322</v>
      </c>
      <c r="V453" s="22">
        <f t="shared" si="7"/>
        <v>96.531631721204363</v>
      </c>
    </row>
    <row r="454" spans="1:22" x14ac:dyDescent="0.25">
      <c r="A454" s="17"/>
      <c r="B454" s="7" t="s">
        <v>83</v>
      </c>
      <c r="C454" s="7">
        <v>309.2201183853586</v>
      </c>
      <c r="D454" s="8">
        <v>0.88131217443720766</v>
      </c>
      <c r="E454" s="8"/>
      <c r="F454" s="9">
        <v>4.1305820073868658</v>
      </c>
      <c r="G454" s="9">
        <v>0.18504370201010548</v>
      </c>
      <c r="H454" s="9">
        <v>0.29534512239999999</v>
      </c>
      <c r="I454" s="9">
        <v>1.1010000000000001E-2</v>
      </c>
      <c r="J454" s="8">
        <v>0.8321362790913166</v>
      </c>
      <c r="K454" s="16">
        <v>0.1014332104</v>
      </c>
      <c r="L454" s="16">
        <v>2.5200000000000001E-3</v>
      </c>
      <c r="M454" s="16"/>
      <c r="N454" s="10"/>
      <c r="O454" s="7">
        <v>1660.3737670506673</v>
      </c>
      <c r="P454" s="7">
        <v>36.637514539293647</v>
      </c>
      <c r="Q454" s="7">
        <v>1668.1847763381772</v>
      </c>
      <c r="R454" s="7">
        <v>54.793682526933253</v>
      </c>
      <c r="S454" s="7">
        <v>1650.5081517333435</v>
      </c>
      <c r="T454" s="7">
        <v>46.05551507330722</v>
      </c>
      <c r="U454" s="26">
        <v>101.07098075136859</v>
      </c>
      <c r="V454" s="22">
        <f t="shared" si="7"/>
        <v>100.47043680420131</v>
      </c>
    </row>
    <row r="455" spans="1:22" x14ac:dyDescent="0.25">
      <c r="A455" s="17"/>
      <c r="B455" s="7" t="s">
        <v>96</v>
      </c>
      <c r="C455" s="7">
        <v>666.71977194176952</v>
      </c>
      <c r="D455" s="8">
        <v>0.53138108933230832</v>
      </c>
      <c r="E455" s="8"/>
      <c r="F455" s="9">
        <v>3.9346752484636109</v>
      </c>
      <c r="G455" s="9">
        <v>0.22617398854221527</v>
      </c>
      <c r="H455" s="9">
        <v>0.27362697889999998</v>
      </c>
      <c r="I455" s="9">
        <v>1.46E-2</v>
      </c>
      <c r="J455" s="8">
        <v>0.92823978117441786</v>
      </c>
      <c r="K455" s="16">
        <v>0.1042914494</v>
      </c>
      <c r="L455" s="16">
        <v>2.2300000000000002E-3</v>
      </c>
      <c r="M455" s="16"/>
      <c r="N455" s="10"/>
      <c r="O455" s="7">
        <v>1620.8426307942325</v>
      </c>
      <c r="P455" s="7">
        <v>46.571301829831782</v>
      </c>
      <c r="Q455" s="7">
        <v>1559.1859407906766</v>
      </c>
      <c r="R455" s="7">
        <v>73.900578066800222</v>
      </c>
      <c r="S455" s="7">
        <v>1701.8542808129241</v>
      </c>
      <c r="T455" s="7">
        <v>39.380247252852797</v>
      </c>
      <c r="U455" s="26">
        <v>91.616888611985075</v>
      </c>
      <c r="V455" s="22">
        <f t="shared" si="7"/>
        <v>96.196010097948658</v>
      </c>
    </row>
    <row r="456" spans="1:22" x14ac:dyDescent="0.25">
      <c r="A456" s="17"/>
      <c r="B456" s="7" t="s">
        <v>84</v>
      </c>
      <c r="C456" s="7">
        <v>950.84907695403808</v>
      </c>
      <c r="D456" s="8">
        <v>0.3386402132655319</v>
      </c>
      <c r="E456" s="8"/>
      <c r="F456" s="9">
        <v>2.5712360444008118</v>
      </c>
      <c r="G456" s="9">
        <v>0.17710249210388751</v>
      </c>
      <c r="H456" s="9">
        <v>0.2066517917</v>
      </c>
      <c r="I456" s="9">
        <v>1.35E-2</v>
      </c>
      <c r="J456" s="8">
        <v>0.94844438243617968</v>
      </c>
      <c r="K456" s="16">
        <v>9.0240501000000001E-2</v>
      </c>
      <c r="L456" s="16">
        <v>1.97E-3</v>
      </c>
      <c r="M456" s="16"/>
      <c r="N456" s="10"/>
      <c r="O456" s="7">
        <v>1292.4930362918715</v>
      </c>
      <c r="P456" s="7">
        <v>50.395577654455337</v>
      </c>
      <c r="Q456" s="7">
        <v>1210.9550992628263</v>
      </c>
      <c r="R456" s="7">
        <v>72.125383144872444</v>
      </c>
      <c r="S456" s="7">
        <v>1430.6245916917035</v>
      </c>
      <c r="T456" s="7">
        <v>41.663251191134954</v>
      </c>
      <c r="U456" s="26">
        <v>84.645203661072287</v>
      </c>
      <c r="V456" s="22">
        <f t="shared" si="7"/>
        <v>93.691421559765203</v>
      </c>
    </row>
    <row r="457" spans="1:22" x14ac:dyDescent="0.25">
      <c r="A457" s="17"/>
      <c r="B457" s="7" t="s">
        <v>99</v>
      </c>
      <c r="C457" s="7">
        <v>666.04107866173092</v>
      </c>
      <c r="D457" s="8">
        <v>0.47344759961119148</v>
      </c>
      <c r="E457" s="8"/>
      <c r="F457" s="9">
        <v>2.7146883386272638</v>
      </c>
      <c r="G457" s="9">
        <v>0.17151629219239709</v>
      </c>
      <c r="H457" s="9">
        <v>0.20192607700000001</v>
      </c>
      <c r="I457" s="9">
        <v>1.12E-2</v>
      </c>
      <c r="J457" s="8">
        <v>0.87789022327671429</v>
      </c>
      <c r="K457" s="16">
        <v>9.7504867100000003E-2</v>
      </c>
      <c r="L457" s="16">
        <v>2.9499999999999995E-3</v>
      </c>
      <c r="M457" s="16"/>
      <c r="N457" s="10"/>
      <c r="O457" s="7">
        <v>1332.4818824720751</v>
      </c>
      <c r="P457" s="7">
        <v>46.916090673789313</v>
      </c>
      <c r="Q457" s="7">
        <v>1185.6588829770399</v>
      </c>
      <c r="R457" s="7">
        <v>60.071854738662068</v>
      </c>
      <c r="S457" s="7">
        <v>1576.9382174016132</v>
      </c>
      <c r="T457" s="7">
        <v>56.623499236208978</v>
      </c>
      <c r="U457" s="26">
        <v>75.187402391115825</v>
      </c>
      <c r="V457" s="22">
        <f t="shared" si="7"/>
        <v>88.98123858745133</v>
      </c>
    </row>
    <row r="458" spans="1:22" x14ac:dyDescent="0.25">
      <c r="A458" s="17"/>
      <c r="B458" s="7" t="s">
        <v>100</v>
      </c>
      <c r="C458" s="7">
        <v>69.466976569416815</v>
      </c>
      <c r="D458" s="8">
        <v>0.94968498816250613</v>
      </c>
      <c r="E458" s="8"/>
      <c r="F458" s="9">
        <v>3.1873928575568158</v>
      </c>
      <c r="G458" s="9">
        <v>0.20163968417879857</v>
      </c>
      <c r="H458" s="9">
        <v>0.24490453679999999</v>
      </c>
      <c r="I458" s="9">
        <v>1.24E-2</v>
      </c>
      <c r="J458" s="8">
        <v>0.80035827833280404</v>
      </c>
      <c r="K458" s="16">
        <v>9.4392500300000001E-2</v>
      </c>
      <c r="L458" s="16">
        <v>3.5799999999999998E-3</v>
      </c>
      <c r="M458" s="16"/>
      <c r="N458" s="10"/>
      <c r="O458" s="7">
        <v>1454.1080474882085</v>
      </c>
      <c r="P458" s="7">
        <v>48.93259307389792</v>
      </c>
      <c r="Q458" s="7">
        <v>1412.1440754729579</v>
      </c>
      <c r="R458" s="7">
        <v>64.212296780209499</v>
      </c>
      <c r="S458" s="7">
        <v>1515.9800208438742</v>
      </c>
      <c r="T458" s="7">
        <v>71.555207891140043</v>
      </c>
      <c r="U458" s="26">
        <v>93.150572966448735</v>
      </c>
      <c r="V458" s="22">
        <f t="shared" si="7"/>
        <v>97.114109086478265</v>
      </c>
    </row>
    <row r="459" spans="1:22" x14ac:dyDescent="0.25">
      <c r="A459" s="17"/>
      <c r="B459" s="7" t="s">
        <v>101</v>
      </c>
      <c r="C459" s="7">
        <v>1291.2642890150496</v>
      </c>
      <c r="D459" s="8">
        <v>0.75935173673913581</v>
      </c>
      <c r="E459" s="8"/>
      <c r="F459" s="9">
        <v>2.7513918549656022</v>
      </c>
      <c r="G459" s="9">
        <v>9.3342761922370399E-2</v>
      </c>
      <c r="H459" s="9">
        <v>0.20764109289999999</v>
      </c>
      <c r="I459" s="9">
        <v>5.5799999999999999E-3</v>
      </c>
      <c r="J459" s="8">
        <v>0.79212312666853324</v>
      </c>
      <c r="K459" s="16">
        <v>9.6103203900000003E-2</v>
      </c>
      <c r="L459" s="16">
        <v>1.99E-3</v>
      </c>
      <c r="M459" s="16"/>
      <c r="N459" s="10"/>
      <c r="O459" s="7">
        <v>1342.4652814572319</v>
      </c>
      <c r="P459" s="7">
        <v>25.270147559645125</v>
      </c>
      <c r="Q459" s="7">
        <v>1216.238174637554</v>
      </c>
      <c r="R459" s="7">
        <v>29.78637224371073</v>
      </c>
      <c r="S459" s="7">
        <v>1549.7905742551031</v>
      </c>
      <c r="T459" s="7">
        <v>38.892449684934803</v>
      </c>
      <c r="U459" s="26">
        <v>78.477582380582689</v>
      </c>
      <c r="V459" s="22">
        <f t="shared" si="7"/>
        <v>90.59736526797478</v>
      </c>
    </row>
    <row r="460" spans="1:22" x14ac:dyDescent="0.25">
      <c r="A460" s="17"/>
      <c r="B460" s="7" t="s">
        <v>102</v>
      </c>
      <c r="C460" s="7">
        <v>520.84801896701288</v>
      </c>
      <c r="D460" s="8">
        <v>0.63944608033739625</v>
      </c>
      <c r="E460" s="8"/>
      <c r="F460" s="9">
        <v>3.3771336194034407</v>
      </c>
      <c r="G460" s="9">
        <v>0.16162560309854443</v>
      </c>
      <c r="H460" s="9">
        <v>0.2470601372</v>
      </c>
      <c r="I460" s="9">
        <v>1.1010000000000001E-2</v>
      </c>
      <c r="J460" s="8">
        <v>0.93115660135221379</v>
      </c>
      <c r="K460" s="16">
        <v>9.9138944600000001E-2</v>
      </c>
      <c r="L460" s="16">
        <v>1.73E-3</v>
      </c>
      <c r="M460" s="16"/>
      <c r="N460" s="10"/>
      <c r="O460" s="7">
        <v>1499.1055342085037</v>
      </c>
      <c r="P460" s="7">
        <v>37.510060256384918</v>
      </c>
      <c r="Q460" s="7">
        <v>1423.2966384289462</v>
      </c>
      <c r="R460" s="7">
        <v>56.915350120286007</v>
      </c>
      <c r="S460" s="7">
        <v>1607.9804705050542</v>
      </c>
      <c r="T460" s="7">
        <v>32.52712694589566</v>
      </c>
      <c r="U460" s="26">
        <v>88.514547566731324</v>
      </c>
      <c r="V460" s="22">
        <f t="shared" si="7"/>
        <v>94.943058107007587</v>
      </c>
    </row>
    <row r="461" spans="1:22" x14ac:dyDescent="0.25">
      <c r="A461" s="17"/>
      <c r="B461" s="7" t="s">
        <v>167</v>
      </c>
      <c r="C461" s="7">
        <v>2634.2795136777131</v>
      </c>
      <c r="D461" s="8">
        <v>0.21619436239492351</v>
      </c>
      <c r="E461" s="8"/>
      <c r="F461" s="9">
        <v>0.6732238852669119</v>
      </c>
      <c r="G461" s="9">
        <v>3.7633008802560305E-2</v>
      </c>
      <c r="H461" s="9">
        <v>7.6847970900000007E-2</v>
      </c>
      <c r="I461" s="9">
        <v>4.1000000000000003E-3</v>
      </c>
      <c r="J461" s="8">
        <v>0.95442548146481399</v>
      </c>
      <c r="K461" s="16">
        <v>6.3536872899999999E-2</v>
      </c>
      <c r="L461" s="16">
        <v>1.06E-3</v>
      </c>
      <c r="M461" s="16"/>
      <c r="N461" s="10"/>
      <c r="O461" s="7">
        <v>522.6706967410006</v>
      </c>
      <c r="P461" s="7">
        <v>22.841154109435394</v>
      </c>
      <c r="Q461" s="7">
        <v>477.28108566988584</v>
      </c>
      <c r="R461" s="7">
        <v>24.544250048627873</v>
      </c>
      <c r="S461" s="7">
        <v>726.25006229730354</v>
      </c>
      <c r="T461" s="7">
        <v>35.374828316806976</v>
      </c>
      <c r="U461" s="26">
        <v>65.718560375765207</v>
      </c>
      <c r="V461" s="22">
        <f t="shared" si="7"/>
        <v>91.315830148096722</v>
      </c>
    </row>
    <row r="462" spans="1:22" x14ac:dyDescent="0.25">
      <c r="A462" s="17"/>
      <c r="B462" s="7" t="s">
        <v>103</v>
      </c>
      <c r="C462" s="7">
        <v>64.327911886484912</v>
      </c>
      <c r="D462" s="8">
        <v>3.2222357095803136</v>
      </c>
      <c r="E462" s="8"/>
      <c r="F462" s="9">
        <v>1.4264242625688344</v>
      </c>
      <c r="G462" s="9">
        <v>0.11112202220075403</v>
      </c>
      <c r="H462" s="9">
        <v>0.13629405980000001</v>
      </c>
      <c r="I462" s="9">
        <v>3.7599999999999999E-3</v>
      </c>
      <c r="J462" s="8">
        <v>0.35412737325137289</v>
      </c>
      <c r="K462" s="16">
        <v>7.5905022700000005E-2</v>
      </c>
      <c r="L462" s="16">
        <v>5.5300000000000011E-3</v>
      </c>
      <c r="M462" s="16"/>
      <c r="N462" s="10"/>
      <c r="O462" s="7">
        <v>900.05450246475061</v>
      </c>
      <c r="P462" s="7">
        <v>46.533658980605082</v>
      </c>
      <c r="Q462" s="7">
        <v>823.67214993980713</v>
      </c>
      <c r="R462" s="7">
        <v>21.331279155080267</v>
      </c>
      <c r="S462" s="7">
        <v>1092.5666743661745</v>
      </c>
      <c r="T462" s="7">
        <v>145.90579879419124</v>
      </c>
      <c r="U462" s="26">
        <v>75.388730890738557</v>
      </c>
      <c r="V462" s="22">
        <f t="shared" si="7"/>
        <v>91.513585864436592</v>
      </c>
    </row>
    <row r="463" spans="1:22" x14ac:dyDescent="0.25">
      <c r="A463" s="17"/>
      <c r="B463" s="7" t="s">
        <v>104</v>
      </c>
      <c r="C463" s="7">
        <v>97.627225624105549</v>
      </c>
      <c r="D463" s="8">
        <v>0.86721256786118617</v>
      </c>
      <c r="E463" s="8"/>
      <c r="F463" s="9">
        <v>1.1194594929016912</v>
      </c>
      <c r="G463" s="9">
        <v>9.4903241310379138E-2</v>
      </c>
      <c r="H463" s="9">
        <v>0.1215355915</v>
      </c>
      <c r="I463" s="9">
        <v>4.4799999999999996E-3</v>
      </c>
      <c r="J463" s="8">
        <v>0.43481235208639946</v>
      </c>
      <c r="K463" s="16">
        <v>6.6804178800000003E-2</v>
      </c>
      <c r="L463" s="16">
        <v>5.1000000000000004E-3</v>
      </c>
      <c r="M463" s="16"/>
      <c r="N463" s="10"/>
      <c r="O463" s="7">
        <v>762.71625120436784</v>
      </c>
      <c r="P463" s="7">
        <v>45.496327323568948</v>
      </c>
      <c r="Q463" s="7">
        <v>739.39603607733568</v>
      </c>
      <c r="R463" s="7">
        <v>25.750488313557071</v>
      </c>
      <c r="S463" s="7">
        <v>831.67455220629643</v>
      </c>
      <c r="T463" s="7">
        <v>159.15386590731086</v>
      </c>
      <c r="U463" s="26">
        <v>88.90449204148895</v>
      </c>
      <c r="V463" s="22">
        <f t="shared" si="7"/>
        <v>96.942478268922642</v>
      </c>
    </row>
    <row r="464" spans="1:22" x14ac:dyDescent="0.25">
      <c r="A464" s="17"/>
      <c r="B464" s="7" t="s">
        <v>105</v>
      </c>
      <c r="C464" s="7">
        <v>503.86151601678336</v>
      </c>
      <c r="D464" s="8">
        <v>0.6610383628568266</v>
      </c>
      <c r="E464" s="8"/>
      <c r="F464" s="9">
        <v>4.0285562770707957</v>
      </c>
      <c r="G464" s="9">
        <v>0.20569868669540403</v>
      </c>
      <c r="H464" s="9">
        <v>0.29277770199999997</v>
      </c>
      <c r="I464" s="9">
        <v>1.404E-2</v>
      </c>
      <c r="J464" s="8">
        <v>0.93917608683331644</v>
      </c>
      <c r="K464" s="16">
        <v>9.9795317100000003E-2</v>
      </c>
      <c r="L464" s="16">
        <v>1.75E-3</v>
      </c>
      <c r="M464" s="16"/>
      <c r="N464" s="10"/>
      <c r="O464" s="7">
        <v>1639.9785961940258</v>
      </c>
      <c r="P464" s="7">
        <v>41.558563458134699</v>
      </c>
      <c r="Q464" s="7">
        <v>1655.3950736618201</v>
      </c>
      <c r="R464" s="7">
        <v>70.012975621616079</v>
      </c>
      <c r="S464" s="7">
        <v>1620.270990707764</v>
      </c>
      <c r="T464" s="7">
        <v>32.634749702729444</v>
      </c>
      <c r="U464" s="26">
        <v>102.1677906446201</v>
      </c>
      <c r="V464" s="22">
        <f t="shared" si="7"/>
        <v>100.94004138246511</v>
      </c>
    </row>
    <row r="465" spans="1:22" x14ac:dyDescent="0.25">
      <c r="A465" s="17"/>
      <c r="B465" s="7" t="s">
        <v>106</v>
      </c>
      <c r="C465" s="7">
        <v>175.88762489058843</v>
      </c>
      <c r="D465" s="8">
        <v>0.24201043649810797</v>
      </c>
      <c r="E465" s="8"/>
      <c r="F465" s="9">
        <v>2.6606775642561904</v>
      </c>
      <c r="G465" s="9">
        <v>0.13063746650499514</v>
      </c>
      <c r="H465" s="9">
        <v>0.20560267630000001</v>
      </c>
      <c r="I465" s="9">
        <v>9.5300000000000003E-3</v>
      </c>
      <c r="J465" s="8">
        <v>0.9440361721325462</v>
      </c>
      <c r="K465" s="16">
        <v>9.3856036300000001E-2</v>
      </c>
      <c r="L465" s="16">
        <v>1.5199999999999999E-3</v>
      </c>
      <c r="M465" s="16"/>
      <c r="N465" s="10"/>
      <c r="O465" s="7">
        <v>1317.6100493733752</v>
      </c>
      <c r="P465" s="7">
        <v>36.25105483649827</v>
      </c>
      <c r="Q465" s="7">
        <v>1205.3478692550893</v>
      </c>
      <c r="R465" s="7">
        <v>50.958419378645772</v>
      </c>
      <c r="S465" s="7">
        <v>1505.2191557646754</v>
      </c>
      <c r="T465" s="7">
        <v>30.598499448877309</v>
      </c>
      <c r="U465" s="26">
        <v>80.07789859960647</v>
      </c>
      <c r="V465" s="22">
        <f t="shared" si="7"/>
        <v>91.479863092143603</v>
      </c>
    </row>
    <row r="466" spans="1:22" x14ac:dyDescent="0.25">
      <c r="A466" s="17"/>
      <c r="B466" s="7" t="s">
        <v>169</v>
      </c>
      <c r="C466" s="7">
        <v>112.09420740487069</v>
      </c>
      <c r="D466" s="8">
        <v>2.223519337403959</v>
      </c>
      <c r="E466" s="8"/>
      <c r="F466" s="9">
        <v>0.86863128607798057</v>
      </c>
      <c r="G466" s="9">
        <v>3.0565050475229165E-2</v>
      </c>
      <c r="H466" s="9">
        <v>9.5030062400000004E-2</v>
      </c>
      <c r="I466" s="9">
        <v>1.9400000000000001E-3</v>
      </c>
      <c r="J466" s="8">
        <v>0.5801643861250626</v>
      </c>
      <c r="K466" s="16">
        <v>6.6293840399999998E-2</v>
      </c>
      <c r="L466" s="16">
        <v>1.9E-3</v>
      </c>
      <c r="M466" s="16"/>
      <c r="N466" s="10"/>
      <c r="O466" s="7">
        <v>634.82381103157707</v>
      </c>
      <c r="P466" s="7">
        <v>16.610019731197326</v>
      </c>
      <c r="Q466" s="7">
        <v>585.21719347737996</v>
      </c>
      <c r="R466" s="7">
        <v>11.420742705636542</v>
      </c>
      <c r="S466" s="7">
        <v>815.6671051670063</v>
      </c>
      <c r="T466" s="7">
        <v>59.901446060894941</v>
      </c>
      <c r="U466" s="26">
        <v>71.747063203873822</v>
      </c>
      <c r="V466" s="22">
        <f t="shared" si="7"/>
        <v>92.185766083098358</v>
      </c>
    </row>
    <row r="467" spans="1:22" x14ac:dyDescent="0.25">
      <c r="A467" s="17"/>
      <c r="B467" s="7" t="s">
        <v>107</v>
      </c>
      <c r="C467" s="7">
        <v>167.23652565384361</v>
      </c>
      <c r="D467" s="8">
        <v>0.59618827847477895</v>
      </c>
      <c r="E467" s="8"/>
      <c r="F467" s="9">
        <v>0.99904151329698343</v>
      </c>
      <c r="G467" s="9">
        <v>4.7467482379911649E-2</v>
      </c>
      <c r="H467" s="9">
        <v>0.11313062090000001</v>
      </c>
      <c r="I467" s="9">
        <v>3.9399999999999999E-3</v>
      </c>
      <c r="J467" s="8">
        <v>0.73299901016528535</v>
      </c>
      <c r="K467" s="16">
        <v>6.4047486299999998E-2</v>
      </c>
      <c r="L467" s="16">
        <v>2.0699999999999998E-3</v>
      </c>
      <c r="M467" s="16"/>
      <c r="N467" s="10"/>
      <c r="O467" s="7">
        <v>703.32316833491279</v>
      </c>
      <c r="P467" s="7">
        <v>24.114926267802559</v>
      </c>
      <c r="Q467" s="7">
        <v>690.90362421618306</v>
      </c>
      <c r="R467" s="7">
        <v>22.817607809560002</v>
      </c>
      <c r="S467" s="7">
        <v>743.19900983533387</v>
      </c>
      <c r="T467" s="7">
        <v>68.341783914871272</v>
      </c>
      <c r="U467" s="26">
        <v>92.963474799201151</v>
      </c>
      <c r="V467" s="22">
        <f t="shared" si="7"/>
        <v>98.234162519040495</v>
      </c>
    </row>
    <row r="468" spans="1:22" x14ac:dyDescent="0.25">
      <c r="A468" s="17"/>
      <c r="B468" s="7" t="s">
        <v>108</v>
      </c>
      <c r="C468" s="7">
        <v>415.22838291740027</v>
      </c>
      <c r="D468" s="8">
        <v>0.32875094467019328</v>
      </c>
      <c r="E468" s="8"/>
      <c r="F468" s="9">
        <v>3.1367209078921579</v>
      </c>
      <c r="G468" s="9">
        <v>0.19588526828998032</v>
      </c>
      <c r="H468" s="9">
        <v>0.23692963759999999</v>
      </c>
      <c r="I468" s="9">
        <v>1.405E-2</v>
      </c>
      <c r="J468" s="8">
        <v>0.94957885891081495</v>
      </c>
      <c r="K468" s="16">
        <v>9.6018565599999994E-2</v>
      </c>
      <c r="L468" s="16">
        <v>1.8799999999999999E-3</v>
      </c>
      <c r="M468" s="16"/>
      <c r="N468" s="10"/>
      <c r="O468" s="7">
        <v>1441.7458727371052</v>
      </c>
      <c r="P468" s="7">
        <v>48.117204206134375</v>
      </c>
      <c r="Q468" s="7">
        <v>1370.7152960842423</v>
      </c>
      <c r="R468" s="7">
        <v>73.226489253926502</v>
      </c>
      <c r="S468" s="7">
        <v>1548.1354985209859</v>
      </c>
      <c r="T468" s="7">
        <v>36.783033550544573</v>
      </c>
      <c r="U468" s="26">
        <v>88.539749743724471</v>
      </c>
      <c r="V468" s="22">
        <f t="shared" si="7"/>
        <v>95.073294261074338</v>
      </c>
    </row>
    <row r="469" spans="1:22" x14ac:dyDescent="0.25">
      <c r="A469" s="17"/>
      <c r="B469" s="7" t="s">
        <v>109</v>
      </c>
      <c r="C469" s="7">
        <v>1025.9358505972521</v>
      </c>
      <c r="D469" s="8">
        <v>0.44399326270749595</v>
      </c>
      <c r="E469" s="8"/>
      <c r="F469" s="9">
        <v>0.95451680838108455</v>
      </c>
      <c r="G469" s="9">
        <v>6.8385639015728111E-2</v>
      </c>
      <c r="H469" s="9">
        <v>0.1064136911</v>
      </c>
      <c r="I469" s="9">
        <v>7.1900000000000002E-3</v>
      </c>
      <c r="J469" s="8">
        <v>0.94308329854389938</v>
      </c>
      <c r="K469" s="16">
        <v>6.5055616699999999E-2</v>
      </c>
      <c r="L469" s="16">
        <v>1.5499999999999999E-3</v>
      </c>
      <c r="M469" s="16"/>
      <c r="N469" s="10"/>
      <c r="O469" s="7">
        <v>680.45185160250219</v>
      </c>
      <c r="P469" s="7">
        <v>35.541252223381434</v>
      </c>
      <c r="Q469" s="7">
        <v>651.886386781944</v>
      </c>
      <c r="R469" s="7">
        <v>41.89244114630344</v>
      </c>
      <c r="S469" s="7">
        <v>776.13565521966268</v>
      </c>
      <c r="T469" s="7">
        <v>50.113401704705225</v>
      </c>
      <c r="U469" s="26">
        <v>83.991294871957194</v>
      </c>
      <c r="V469" s="22">
        <f t="shared" si="7"/>
        <v>95.801985878459305</v>
      </c>
    </row>
    <row r="470" spans="1:22" x14ac:dyDescent="0.25">
      <c r="A470" s="17"/>
      <c r="B470" s="7" t="s">
        <v>110</v>
      </c>
      <c r="C470" s="7">
        <v>74.049041824180804</v>
      </c>
      <c r="D470" s="8">
        <v>0.70017720716795206</v>
      </c>
      <c r="E470" s="8"/>
      <c r="F470" s="9">
        <v>1.040182345123664</v>
      </c>
      <c r="G470" s="9">
        <v>8.1154007214377641E-2</v>
      </c>
      <c r="H470" s="9">
        <v>0.1135446866</v>
      </c>
      <c r="I470" s="9">
        <v>7.1000000000000004E-3</v>
      </c>
      <c r="J470" s="8">
        <v>0.80147695924486984</v>
      </c>
      <c r="K470" s="16">
        <v>6.6441799699999998E-2</v>
      </c>
      <c r="L470" s="16">
        <v>3.0999999999999999E-3</v>
      </c>
      <c r="M470" s="16"/>
      <c r="N470" s="10"/>
      <c r="O470" s="7">
        <v>724.00790854046534</v>
      </c>
      <c r="P470" s="7">
        <v>40.411047679876788</v>
      </c>
      <c r="Q470" s="7">
        <v>693.30113500060918</v>
      </c>
      <c r="R470" s="7">
        <v>41.103120058414049</v>
      </c>
      <c r="S470" s="7">
        <v>820.3249023688461</v>
      </c>
      <c r="T470" s="7">
        <v>97.443946147522567</v>
      </c>
      <c r="U470" s="26">
        <v>84.515431995123976</v>
      </c>
      <c r="V470" s="22">
        <f t="shared" si="7"/>
        <v>95.758779265027883</v>
      </c>
    </row>
    <row r="471" spans="1:22" x14ac:dyDescent="0.25">
      <c r="A471" s="17"/>
      <c r="B471" s="7" t="s">
        <v>111</v>
      </c>
      <c r="C471" s="7">
        <v>461.03465725308973</v>
      </c>
      <c r="D471" s="8">
        <v>0.40851139223518407</v>
      </c>
      <c r="E471" s="8"/>
      <c r="F471" s="9">
        <v>2.9705174210239642</v>
      </c>
      <c r="G471" s="9">
        <v>0.17252234020703389</v>
      </c>
      <c r="H471" s="9">
        <v>0.23007009919999999</v>
      </c>
      <c r="I471" s="9">
        <v>1.222E-2</v>
      </c>
      <c r="J471" s="8">
        <v>0.91452964783914281</v>
      </c>
      <c r="K471" s="16">
        <v>9.3641993199999995E-2</v>
      </c>
      <c r="L471" s="16">
        <v>2.2000000000000001E-3</v>
      </c>
      <c r="M471" s="16"/>
      <c r="N471" s="10"/>
      <c r="O471" s="7">
        <v>1400.1080560066528</v>
      </c>
      <c r="P471" s="7">
        <v>44.147049332934785</v>
      </c>
      <c r="Q471" s="7">
        <v>1334.8664559542335</v>
      </c>
      <c r="R471" s="7">
        <v>64.043319976564021</v>
      </c>
      <c r="S471" s="7">
        <v>1500.9041775956066</v>
      </c>
      <c r="T471" s="7">
        <v>44.414127067455652</v>
      </c>
      <c r="U471" s="26">
        <v>88.937486874920992</v>
      </c>
      <c r="V471" s="22">
        <f t="shared" si="7"/>
        <v>95.340245363740038</v>
      </c>
    </row>
    <row r="472" spans="1:22" x14ac:dyDescent="0.25">
      <c r="A472" s="17"/>
      <c r="B472" s="7" t="s">
        <v>112</v>
      </c>
      <c r="C472" s="7">
        <v>66.029542013839631</v>
      </c>
      <c r="D472" s="8">
        <v>0.80245429036041027</v>
      </c>
      <c r="E472" s="8"/>
      <c r="F472" s="9">
        <v>1.0888451032657998</v>
      </c>
      <c r="G472" s="9">
        <v>6.0096617078297838E-2</v>
      </c>
      <c r="H472" s="9">
        <v>0.10831990530000001</v>
      </c>
      <c r="I472" s="9">
        <v>3.7200000000000002E-3</v>
      </c>
      <c r="J472" s="8">
        <v>0.62222971162219454</v>
      </c>
      <c r="K472" s="16">
        <v>7.2904872699999998E-2</v>
      </c>
      <c r="L472" s="16">
        <v>3.1499999999999996E-3</v>
      </c>
      <c r="M472" s="16"/>
      <c r="N472" s="10"/>
      <c r="O472" s="7">
        <v>747.94266241300932</v>
      </c>
      <c r="P472" s="7">
        <v>29.220898713395457</v>
      </c>
      <c r="Q472" s="7">
        <v>662.98320610808832</v>
      </c>
      <c r="R472" s="7">
        <v>21.637029792418673</v>
      </c>
      <c r="S472" s="7">
        <v>1011.3096811995898</v>
      </c>
      <c r="T472" s="7">
        <v>87.595353300616182</v>
      </c>
      <c r="U472" s="26">
        <v>65.556893049977973</v>
      </c>
      <c r="V472" s="22">
        <f t="shared" si="7"/>
        <v>88.640913191015841</v>
      </c>
    </row>
    <row r="473" spans="1:22" x14ac:dyDescent="0.25">
      <c r="A473" s="17"/>
      <c r="B473" s="7" t="s">
        <v>113</v>
      </c>
      <c r="C473" s="7">
        <v>668.37722553385606</v>
      </c>
      <c r="D473" s="8">
        <v>0.63982906438349718</v>
      </c>
      <c r="E473" s="8"/>
      <c r="F473" s="9">
        <v>3.9458449405126603</v>
      </c>
      <c r="G473" s="9">
        <v>0.29803107461462386</v>
      </c>
      <c r="H473" s="9">
        <v>0.28078749400000003</v>
      </c>
      <c r="I473" s="9">
        <v>1.984E-2</v>
      </c>
      <c r="J473" s="8">
        <v>0.93549694387056292</v>
      </c>
      <c r="K473" s="16">
        <v>0.10192036710000001</v>
      </c>
      <c r="L473" s="16">
        <v>2.7200000000000002E-3</v>
      </c>
      <c r="M473" s="16"/>
      <c r="N473" s="10"/>
      <c r="O473" s="7">
        <v>1623.1383643449326</v>
      </c>
      <c r="P473" s="7">
        <v>61.260064857811813</v>
      </c>
      <c r="Q473" s="7">
        <v>1595.3271132495017</v>
      </c>
      <c r="R473" s="7">
        <v>99.865972505795526</v>
      </c>
      <c r="S473" s="7">
        <v>1659.3850646414594</v>
      </c>
      <c r="T473" s="7">
        <v>49.416893658247041</v>
      </c>
      <c r="U473" s="26">
        <v>96.139657228637375</v>
      </c>
      <c r="V473" s="22">
        <f t="shared" si="7"/>
        <v>98.28657545737606</v>
      </c>
    </row>
    <row r="474" spans="1:22" x14ac:dyDescent="0.25">
      <c r="A474" s="17"/>
      <c r="B474" s="7" t="s">
        <v>114</v>
      </c>
      <c r="C474" s="7">
        <v>225.44432036663176</v>
      </c>
      <c r="D474" s="8">
        <v>0.59991713860876994</v>
      </c>
      <c r="E474" s="8"/>
      <c r="F474" s="9">
        <v>0.95074027148160534</v>
      </c>
      <c r="G474" s="9">
        <v>6.490383683715685E-2</v>
      </c>
      <c r="H474" s="9">
        <v>0.1049264717</v>
      </c>
      <c r="I474" s="9">
        <v>6.1500000000000001E-3</v>
      </c>
      <c r="J474" s="8">
        <v>0.85858157703633664</v>
      </c>
      <c r="K474" s="16">
        <v>6.5716669599999999E-2</v>
      </c>
      <c r="L474" s="16">
        <v>2.3E-3</v>
      </c>
      <c r="M474" s="16"/>
      <c r="N474" s="10"/>
      <c r="O474" s="7">
        <v>678.48802044637068</v>
      </c>
      <c r="P474" s="7">
        <v>33.795677852586721</v>
      </c>
      <c r="Q474" s="7">
        <v>643.21541536033521</v>
      </c>
      <c r="R474" s="7">
        <v>35.880990862548288</v>
      </c>
      <c r="S474" s="7">
        <v>797.36420515415136</v>
      </c>
      <c r="T474" s="7">
        <v>73.363364991845515</v>
      </c>
      <c r="U474" s="26">
        <v>80.66770632574169</v>
      </c>
      <c r="V474" s="22">
        <f t="shared" si="7"/>
        <v>94.801292871342085</v>
      </c>
    </row>
    <row r="475" spans="1:22" x14ac:dyDescent="0.25">
      <c r="A475" s="17"/>
      <c r="B475" s="7" t="s">
        <v>115</v>
      </c>
      <c r="C475" s="7">
        <v>1604.4184112179846</v>
      </c>
      <c r="D475" s="8">
        <v>0.86272388960108459</v>
      </c>
      <c r="E475" s="8"/>
      <c r="F475" s="9">
        <v>2.7150768943551813</v>
      </c>
      <c r="G475" s="9">
        <v>0.2288110356116827</v>
      </c>
      <c r="H475" s="9">
        <v>0.2191507694</v>
      </c>
      <c r="I475" s="9">
        <v>1.54E-2</v>
      </c>
      <c r="J475" s="8">
        <v>0.83384031383802404</v>
      </c>
      <c r="K475" s="16">
        <v>8.9854091900000002E-2</v>
      </c>
      <c r="L475" s="16">
        <v>4.1799999999999997E-3</v>
      </c>
      <c r="M475" s="16"/>
      <c r="N475" s="10"/>
      <c r="O475" s="7">
        <v>1332.5880858013491</v>
      </c>
      <c r="P475" s="7">
        <v>62.616546745311098</v>
      </c>
      <c r="Q475" s="7">
        <v>1277.386144759645</v>
      </c>
      <c r="R475" s="7">
        <v>81.433782865793205</v>
      </c>
      <c r="S475" s="7">
        <v>1422.4303575769757</v>
      </c>
      <c r="T475" s="7">
        <v>88.881686489789445</v>
      </c>
      <c r="U475" s="26">
        <v>89.803071057594366</v>
      </c>
      <c r="V475" s="22">
        <f t="shared" si="7"/>
        <v>95.857539052774257</v>
      </c>
    </row>
    <row r="476" spans="1:22" x14ac:dyDescent="0.25">
      <c r="A476" s="17"/>
      <c r="B476" s="7" t="s">
        <v>117</v>
      </c>
      <c r="C476" s="7">
        <v>149.27668026853283</v>
      </c>
      <c r="D476" s="8">
        <v>0.83018932597732265</v>
      </c>
      <c r="E476" s="8"/>
      <c r="F476" s="9">
        <v>1.0575103268607029</v>
      </c>
      <c r="G476" s="9">
        <v>5.9262595165672817E-2</v>
      </c>
      <c r="H476" s="9">
        <v>0.1149793949</v>
      </c>
      <c r="I476" s="9">
        <v>4.4200000000000003E-3</v>
      </c>
      <c r="J476" s="8">
        <v>0.68597170444510502</v>
      </c>
      <c r="K476" s="16">
        <v>6.6705758000000004E-2</v>
      </c>
      <c r="L476" s="16">
        <v>2.7200000000000002E-3</v>
      </c>
      <c r="M476" s="16"/>
      <c r="N476" s="10"/>
      <c r="O476" s="7">
        <v>732.59549442742116</v>
      </c>
      <c r="P476" s="7">
        <v>29.254231599468881</v>
      </c>
      <c r="Q476" s="7">
        <v>701.60144935382766</v>
      </c>
      <c r="R476" s="7">
        <v>25.555001349869826</v>
      </c>
      <c r="S476" s="7">
        <v>828.60015433206172</v>
      </c>
      <c r="T476" s="7">
        <v>85.048833616375276</v>
      </c>
      <c r="U476" s="26">
        <v>84.673101457408222</v>
      </c>
      <c r="V476" s="22">
        <f t="shared" si="7"/>
        <v>95.7692825973742</v>
      </c>
    </row>
    <row r="477" spans="1:22" x14ac:dyDescent="0.25">
      <c r="A477" s="17"/>
      <c r="B477" s="7" t="s">
        <v>118</v>
      </c>
      <c r="C477" s="7">
        <v>561.83967609813078</v>
      </c>
      <c r="D477" s="8">
        <v>1.2011796224871139</v>
      </c>
      <c r="E477" s="8"/>
      <c r="F477" s="9">
        <v>3.2345861864840177</v>
      </c>
      <c r="G477" s="9">
        <v>0.16803406652979741</v>
      </c>
      <c r="H477" s="9">
        <v>0.25015913820000002</v>
      </c>
      <c r="I477" s="9">
        <v>1.026E-2</v>
      </c>
      <c r="J477" s="8">
        <v>0.78950044385612905</v>
      </c>
      <c r="K477" s="16">
        <v>9.3778024700000004E-2</v>
      </c>
      <c r="L477" s="16">
        <v>2.99E-3</v>
      </c>
      <c r="M477" s="16"/>
      <c r="N477" s="10"/>
      <c r="O477" s="7">
        <v>1465.4877499874663</v>
      </c>
      <c r="P477" s="7">
        <v>40.312931043229469</v>
      </c>
      <c r="Q477" s="7">
        <v>1439.296398200858</v>
      </c>
      <c r="R477" s="7">
        <v>52.906620034062712</v>
      </c>
      <c r="S477" s="7">
        <v>1503.6479182580497</v>
      </c>
      <c r="T477" s="7">
        <v>60.253181659470869</v>
      </c>
      <c r="U477" s="26">
        <v>95.720306643875659</v>
      </c>
      <c r="V477" s="22">
        <f t="shared" si="7"/>
        <v>98.212789442502526</v>
      </c>
    </row>
    <row r="478" spans="1:22" x14ac:dyDescent="0.25">
      <c r="A478" s="17"/>
      <c r="B478" s="7" t="s">
        <v>119</v>
      </c>
      <c r="C478" s="7">
        <v>457.17775399234904</v>
      </c>
      <c r="D478" s="8">
        <v>1.5647236123685921</v>
      </c>
      <c r="E478" s="8"/>
      <c r="F478" s="9">
        <v>3.0742569373854427</v>
      </c>
      <c r="G478" s="9">
        <v>0.19294082280116107</v>
      </c>
      <c r="H478" s="9">
        <v>0.22846823499999999</v>
      </c>
      <c r="I478" s="9">
        <v>1.3520000000000001E-2</v>
      </c>
      <c r="J478" s="8">
        <v>0.94290274587499956</v>
      </c>
      <c r="K478" s="16">
        <v>9.7591739799999994E-2</v>
      </c>
      <c r="L478" s="16">
        <v>2.0400000000000001E-3</v>
      </c>
      <c r="M478" s="16"/>
      <c r="N478" s="10"/>
      <c r="O478" s="7">
        <v>1426.2967796230639</v>
      </c>
      <c r="P478" s="7">
        <v>48.120550665997257</v>
      </c>
      <c r="Q478" s="7">
        <v>1326.4661138368986</v>
      </c>
      <c r="R478" s="7">
        <v>70.949363078158399</v>
      </c>
      <c r="S478" s="7">
        <v>1578.6047631792947</v>
      </c>
      <c r="T478" s="7">
        <v>39.113202162306628</v>
      </c>
      <c r="U478" s="26">
        <v>84.027753163838725</v>
      </c>
      <c r="V478" s="22">
        <f t="shared" si="7"/>
        <v>93.000708743621502</v>
      </c>
    </row>
    <row r="479" spans="1:22" x14ac:dyDescent="0.25">
      <c r="A479" s="17"/>
      <c r="B479" s="7" t="s">
        <v>121</v>
      </c>
      <c r="C479" s="7">
        <v>66.815759313681568</v>
      </c>
      <c r="D479" s="8">
        <v>1.0346161065715131</v>
      </c>
      <c r="E479" s="8"/>
      <c r="F479" s="9">
        <v>1.0324202604197024</v>
      </c>
      <c r="G479" s="9">
        <v>7.27462508950594E-2</v>
      </c>
      <c r="H479" s="9">
        <v>0.116492208</v>
      </c>
      <c r="I479" s="9">
        <v>4.81E-3</v>
      </c>
      <c r="J479" s="8">
        <v>0.58599525838495592</v>
      </c>
      <c r="K479" s="16">
        <v>6.4277409699999996E-2</v>
      </c>
      <c r="L479" s="16">
        <v>3.6700000000000001E-3</v>
      </c>
      <c r="M479" s="16"/>
      <c r="N479" s="10"/>
      <c r="O479" s="7">
        <v>720.13741118382904</v>
      </c>
      <c r="P479" s="7">
        <v>36.359054185866341</v>
      </c>
      <c r="Q479" s="7">
        <v>710.34206814917036</v>
      </c>
      <c r="R479" s="7">
        <v>27.772199239542545</v>
      </c>
      <c r="S479" s="7">
        <v>750.77176972165478</v>
      </c>
      <c r="T479" s="7">
        <v>120.58486555452433</v>
      </c>
      <c r="U479" s="26">
        <v>94.614914518233206</v>
      </c>
      <c r="V479" s="22">
        <f t="shared" si="7"/>
        <v>98.63979528315906</v>
      </c>
    </row>
    <row r="480" spans="1:22" x14ac:dyDescent="0.25">
      <c r="A480" s="17"/>
      <c r="B480" s="7" t="s">
        <v>122</v>
      </c>
      <c r="C480" s="7">
        <v>129.54664777424847</v>
      </c>
      <c r="D480" s="8">
        <v>0.70343730330031884</v>
      </c>
      <c r="E480" s="8"/>
      <c r="F480" s="9">
        <v>1.0382497917538089</v>
      </c>
      <c r="G480" s="9">
        <v>4.1486444344923712E-2</v>
      </c>
      <c r="H480" s="9">
        <v>0.11254691410000001</v>
      </c>
      <c r="I480" s="9">
        <v>3.64E-3</v>
      </c>
      <c r="J480" s="8">
        <v>0.8094004286573504</v>
      </c>
      <c r="K480" s="16">
        <v>6.6906295800000001E-2</v>
      </c>
      <c r="L480" s="16">
        <v>1.57E-3</v>
      </c>
      <c r="M480" s="16"/>
      <c r="N480" s="10"/>
      <c r="O480" s="7">
        <v>723.0456357737387</v>
      </c>
      <c r="P480" s="7">
        <v>20.669915593447342</v>
      </c>
      <c r="Q480" s="7">
        <v>687.52234744017903</v>
      </c>
      <c r="R480" s="7">
        <v>21.091273592892264</v>
      </c>
      <c r="S480" s="7">
        <v>834.85804283358209</v>
      </c>
      <c r="T480" s="7">
        <v>48.894928326079224</v>
      </c>
      <c r="U480" s="26">
        <v>82.352006229306639</v>
      </c>
      <c r="V480" s="22">
        <f t="shared" si="7"/>
        <v>95.086992220685246</v>
      </c>
    </row>
    <row r="481" spans="1:22" x14ac:dyDescent="0.25">
      <c r="A481" s="17"/>
      <c r="B481" s="7" t="s">
        <v>123</v>
      </c>
      <c r="C481" s="7">
        <v>27.49009934986719</v>
      </c>
      <c r="D481" s="8">
        <v>0.99757745979628565</v>
      </c>
      <c r="E481" s="8"/>
      <c r="F481" s="9">
        <v>1.2147963993443374</v>
      </c>
      <c r="G481" s="9">
        <v>9.4253109589376063E-2</v>
      </c>
      <c r="H481" s="9">
        <v>0.1257007118</v>
      </c>
      <c r="I481" s="9">
        <v>6.8700000000000002E-3</v>
      </c>
      <c r="J481" s="8">
        <v>0.70441210220830097</v>
      </c>
      <c r="K481" s="16">
        <v>7.00913596E-2</v>
      </c>
      <c r="L481" s="16">
        <v>3.8600000000000001E-3</v>
      </c>
      <c r="M481" s="16"/>
      <c r="N481" s="10"/>
      <c r="O481" s="7">
        <v>807.39247625565724</v>
      </c>
      <c r="P481" s="7">
        <v>43.236862089872488</v>
      </c>
      <c r="Q481" s="7">
        <v>763.29216242443408</v>
      </c>
      <c r="R481" s="7">
        <v>39.342086933142923</v>
      </c>
      <c r="S481" s="7">
        <v>931.03068907906629</v>
      </c>
      <c r="T481" s="7">
        <v>113.0321562559036</v>
      </c>
      <c r="U481" s="26">
        <v>81.983566318254063</v>
      </c>
      <c r="V481" s="22">
        <f t="shared" si="7"/>
        <v>94.537933517074407</v>
      </c>
    </row>
    <row r="482" spans="1:22" x14ac:dyDescent="0.25">
      <c r="A482" s="17"/>
      <c r="B482" s="7" t="s">
        <v>170</v>
      </c>
      <c r="C482" s="7">
        <v>19.986131370909256</v>
      </c>
      <c r="D482" s="8">
        <v>1.1057186261867913</v>
      </c>
      <c r="E482" s="8"/>
      <c r="F482" s="9">
        <v>1.0031082067384411</v>
      </c>
      <c r="G482" s="9">
        <v>6.7218900527909284E-2</v>
      </c>
      <c r="H482" s="9">
        <v>0.11144504180000001</v>
      </c>
      <c r="I482" s="9">
        <v>4.7200000000000002E-3</v>
      </c>
      <c r="J482" s="8">
        <v>0.63202990258315961</v>
      </c>
      <c r="K482" s="16">
        <v>6.5280843500000005E-2</v>
      </c>
      <c r="L482" s="16">
        <v>3.3900000000000002E-3</v>
      </c>
      <c r="M482" s="16"/>
      <c r="N482" s="10"/>
      <c r="O482" s="7">
        <v>705.38668585088521</v>
      </c>
      <c r="P482" s="7">
        <v>34.086311088679963</v>
      </c>
      <c r="Q482" s="7">
        <v>681.13462127601713</v>
      </c>
      <c r="R482" s="7">
        <v>27.376304460607741</v>
      </c>
      <c r="S482" s="7">
        <v>783.40069144062636</v>
      </c>
      <c r="T482" s="7">
        <v>109.09719254266975</v>
      </c>
      <c r="U482" s="26">
        <v>86.945879511984074</v>
      </c>
      <c r="V482" s="22">
        <f t="shared" si="7"/>
        <v>96.561876618692679</v>
      </c>
    </row>
    <row r="483" spans="1:22" x14ac:dyDescent="0.25">
      <c r="A483" s="17"/>
      <c r="B483" s="7" t="s">
        <v>124</v>
      </c>
      <c r="C483" s="7">
        <v>422.28495928682719</v>
      </c>
      <c r="D483" s="8">
        <v>0.43995320750646638</v>
      </c>
      <c r="E483" s="8"/>
      <c r="F483" s="9">
        <v>5.7267947700421074</v>
      </c>
      <c r="G483" s="9">
        <v>0.29315065043960148</v>
      </c>
      <c r="H483" s="9">
        <v>0.34958798600000002</v>
      </c>
      <c r="I483" s="9">
        <v>1.529E-2</v>
      </c>
      <c r="J483" s="8">
        <v>0.85442066524312488</v>
      </c>
      <c r="K483" s="16">
        <v>0.1188102325</v>
      </c>
      <c r="L483" s="16">
        <v>3.16E-3</v>
      </c>
      <c r="M483" s="16"/>
      <c r="N483" s="10"/>
      <c r="O483" s="7">
        <v>1935.4203890799092</v>
      </c>
      <c r="P483" s="7">
        <v>44.277975491159168</v>
      </c>
      <c r="Q483" s="7">
        <v>1932.6307836463566</v>
      </c>
      <c r="R483" s="7">
        <v>73.037024130258487</v>
      </c>
      <c r="S483" s="7">
        <v>1938.4081419016611</v>
      </c>
      <c r="T483" s="7">
        <v>47.588346900784977</v>
      </c>
      <c r="U483" s="26">
        <v>99.701953467362316</v>
      </c>
      <c r="V483" s="22">
        <f t="shared" si="7"/>
        <v>99.8558656584744</v>
      </c>
    </row>
    <row r="484" spans="1:22" x14ac:dyDescent="0.25">
      <c r="A484" s="17"/>
      <c r="B484" s="7" t="s">
        <v>125</v>
      </c>
      <c r="C484" s="7">
        <v>372.40381633242345</v>
      </c>
      <c r="D484" s="8">
        <v>0.46723596474073537</v>
      </c>
      <c r="E484" s="8"/>
      <c r="F484" s="9">
        <v>3.9024562122892288</v>
      </c>
      <c r="G484" s="9">
        <v>0.19663916852098148</v>
      </c>
      <c r="H484" s="9">
        <v>0.29277342470000001</v>
      </c>
      <c r="I484" s="9">
        <v>1.0710000000000001E-2</v>
      </c>
      <c r="J484" s="8">
        <v>0.72598195753475281</v>
      </c>
      <c r="K484" s="16">
        <v>9.6672981099999999E-2</v>
      </c>
      <c r="L484" s="16">
        <v>3.3500000000000005E-3</v>
      </c>
      <c r="M484" s="16"/>
      <c r="N484" s="10"/>
      <c r="O484" s="7">
        <v>1614.1913462334032</v>
      </c>
      <c r="P484" s="7">
        <v>40.749218339545791</v>
      </c>
      <c r="Q484" s="7">
        <v>1655.3737449423097</v>
      </c>
      <c r="R484" s="7">
        <v>53.406632701131116</v>
      </c>
      <c r="S484" s="7">
        <v>1560.8852748118545</v>
      </c>
      <c r="T484" s="7">
        <v>64.991309627453234</v>
      </c>
      <c r="U484" s="26">
        <v>106.05351793980147</v>
      </c>
      <c r="V484" s="22">
        <f t="shared" si="7"/>
        <v>102.55127118634371</v>
      </c>
    </row>
    <row r="485" spans="1:22" x14ac:dyDescent="0.25">
      <c r="A485" s="17"/>
      <c r="B485" s="7" t="s">
        <v>126</v>
      </c>
      <c r="C485" s="7">
        <v>348.95962079748631</v>
      </c>
      <c r="D485" s="8">
        <v>0.95225427013731068</v>
      </c>
      <c r="E485" s="8"/>
      <c r="F485" s="9">
        <v>3.1954762852245016</v>
      </c>
      <c r="G485" s="9">
        <v>0.15121679232190766</v>
      </c>
      <c r="H485" s="9">
        <v>0.24051992780000001</v>
      </c>
      <c r="I485" s="9">
        <v>8.3700000000000007E-3</v>
      </c>
      <c r="J485" s="8">
        <v>0.73537687826853992</v>
      </c>
      <c r="K485" s="16">
        <v>9.6356997599999994E-2</v>
      </c>
      <c r="L485" s="16">
        <v>3.0899999999999999E-3</v>
      </c>
      <c r="M485" s="16"/>
      <c r="N485" s="10"/>
      <c r="O485" s="7">
        <v>1456.0662739307681</v>
      </c>
      <c r="P485" s="7">
        <v>36.613127608555374</v>
      </c>
      <c r="Q485" s="7">
        <v>1389.3994414155579</v>
      </c>
      <c r="R485" s="7">
        <v>43.49571844420359</v>
      </c>
      <c r="S485" s="7">
        <v>1554.7425496397611</v>
      </c>
      <c r="T485" s="7">
        <v>60.192428982738605</v>
      </c>
      <c r="U485" s="26">
        <v>89.36524196481831</v>
      </c>
      <c r="V485" s="22">
        <f t="shared" si="7"/>
        <v>95.42144243646014</v>
      </c>
    </row>
    <row r="486" spans="1:22" x14ac:dyDescent="0.25">
      <c r="A486" s="17"/>
      <c r="B486" s="7" t="s">
        <v>127</v>
      </c>
      <c r="C486" s="7">
        <v>88.643343713666695</v>
      </c>
      <c r="D486" s="8">
        <v>0.91568036940624975</v>
      </c>
      <c r="E486" s="8"/>
      <c r="F486" s="9">
        <v>1.0914498512442572</v>
      </c>
      <c r="G486" s="9">
        <v>8.102206789290535E-2</v>
      </c>
      <c r="H486" s="9">
        <v>0.1148600477</v>
      </c>
      <c r="I486" s="9">
        <v>6.2500000000000003E-3</v>
      </c>
      <c r="J486" s="8">
        <v>0.73301268068659686</v>
      </c>
      <c r="K486" s="16">
        <v>6.8918135399999997E-2</v>
      </c>
      <c r="L486" s="16">
        <v>3.4800000000000005E-3</v>
      </c>
      <c r="M486" s="16"/>
      <c r="N486" s="10"/>
      <c r="O486" s="7">
        <v>749.20803594592996</v>
      </c>
      <c r="P486" s="7">
        <v>39.355295482016004</v>
      </c>
      <c r="Q486" s="7">
        <v>700.91138937129074</v>
      </c>
      <c r="R486" s="7">
        <v>36.139523351614059</v>
      </c>
      <c r="S486" s="7">
        <v>896.29080276570676</v>
      </c>
      <c r="T486" s="7">
        <v>104.20150537363615</v>
      </c>
      <c r="U486" s="26">
        <v>78.201336799225331</v>
      </c>
      <c r="V486" s="22">
        <f t="shared" si="7"/>
        <v>93.553640076262496</v>
      </c>
    </row>
    <row r="487" spans="1:22" x14ac:dyDescent="0.25">
      <c r="A487" s="17"/>
      <c r="B487" s="7" t="s">
        <v>171</v>
      </c>
      <c r="C487" s="7">
        <v>412.43505058122713</v>
      </c>
      <c r="D487" s="8">
        <v>0.51189200534766399</v>
      </c>
      <c r="E487" s="8"/>
      <c r="F487" s="9">
        <v>1.0821379599019645</v>
      </c>
      <c r="G487" s="9">
        <v>4.9841698689941809E-2</v>
      </c>
      <c r="H487" s="9">
        <v>0.1212490011</v>
      </c>
      <c r="I487" s="9">
        <v>4.0899999999999999E-3</v>
      </c>
      <c r="J487" s="8">
        <v>0.73237740130427931</v>
      </c>
      <c r="K487" s="16">
        <v>6.4729639399999997E-2</v>
      </c>
      <c r="L487" s="16">
        <v>2.0300000000000001E-3</v>
      </c>
      <c r="M487" s="16"/>
      <c r="N487" s="10"/>
      <c r="O487" s="7">
        <v>744.67708905806683</v>
      </c>
      <c r="P487" s="7">
        <v>24.310630213021795</v>
      </c>
      <c r="Q487" s="7">
        <v>737.74854800811306</v>
      </c>
      <c r="R487" s="7">
        <v>23.514804400990897</v>
      </c>
      <c r="S487" s="7">
        <v>765.56091500856144</v>
      </c>
      <c r="T487" s="7">
        <v>66.075411499572979</v>
      </c>
      <c r="U487" s="26">
        <v>96.367060222746957</v>
      </c>
      <c r="V487" s="22">
        <f t="shared" si="7"/>
        <v>99.069591215876187</v>
      </c>
    </row>
    <row r="488" spans="1:22" x14ac:dyDescent="0.25">
      <c r="A488" s="17"/>
      <c r="B488" s="7" t="s">
        <v>128</v>
      </c>
      <c r="C488" s="7">
        <v>2889.6142612704061</v>
      </c>
      <c r="D488" s="8">
        <v>0.29956375120646667</v>
      </c>
      <c r="E488" s="8"/>
      <c r="F488" s="9">
        <v>0.45044173265356546</v>
      </c>
      <c r="G488" s="9">
        <v>1.9197468841721126E-2</v>
      </c>
      <c r="H488" s="9">
        <v>4.5757006699999998E-2</v>
      </c>
      <c r="I488" s="9">
        <v>1.3799999999999999E-3</v>
      </c>
      <c r="J488" s="8">
        <v>0.70764611875034522</v>
      </c>
      <c r="K488" s="16">
        <v>7.1396963100000002E-2</v>
      </c>
      <c r="L488" s="16">
        <v>2.15E-3</v>
      </c>
      <c r="M488" s="16"/>
      <c r="N488" s="10"/>
      <c r="O488" s="7">
        <v>377.58862085344799</v>
      </c>
      <c r="P488" s="7">
        <v>13.439990358955981</v>
      </c>
      <c r="Q488" s="7">
        <v>288.4192198876305</v>
      </c>
      <c r="R488" s="7">
        <v>8.5068105479207361</v>
      </c>
      <c r="S488" s="7">
        <v>968.80042794300061</v>
      </c>
      <c r="T488" s="7">
        <v>61.447835457301245</v>
      </c>
      <c r="U488" s="26">
        <v>29.770756862692021</v>
      </c>
      <c r="V488" s="22">
        <f t="shared" si="7"/>
        <v>76.384510538407753</v>
      </c>
    </row>
    <row r="489" spans="1:22" x14ac:dyDescent="0.25">
      <c r="A489" s="17"/>
      <c r="B489" s="7" t="s">
        <v>172</v>
      </c>
      <c r="C489" s="7">
        <v>77.930950670922272</v>
      </c>
      <c r="D489" s="8">
        <v>1.189955853983135</v>
      </c>
      <c r="E489" s="8"/>
      <c r="F489" s="9">
        <v>0.89873377997782056</v>
      </c>
      <c r="G489" s="9">
        <v>0.10070844861961294</v>
      </c>
      <c r="H489" s="9">
        <v>9.3662727200000004E-2</v>
      </c>
      <c r="I489" s="9">
        <v>9.1500000000000001E-3</v>
      </c>
      <c r="J489" s="8">
        <v>0.87180519899299436</v>
      </c>
      <c r="K489" s="16">
        <v>6.9592588699999999E-2</v>
      </c>
      <c r="L489" s="16">
        <v>3.82E-3</v>
      </c>
      <c r="M489" s="16"/>
      <c r="N489" s="10"/>
      <c r="O489" s="7">
        <v>651.05064976141659</v>
      </c>
      <c r="P489" s="7">
        <v>53.906296076464514</v>
      </c>
      <c r="Q489" s="7">
        <v>577.16269609559049</v>
      </c>
      <c r="R489" s="7">
        <v>53.934421092239688</v>
      </c>
      <c r="S489" s="7">
        <v>916.35629543585753</v>
      </c>
      <c r="T489" s="7">
        <v>112.919617210571</v>
      </c>
      <c r="U489" s="26">
        <v>62.98452894035804</v>
      </c>
      <c r="V489" s="22">
        <f t="shared" si="7"/>
        <v>88.65096691126827</v>
      </c>
    </row>
    <row r="490" spans="1:22" x14ac:dyDescent="0.25">
      <c r="A490" s="17"/>
      <c r="B490" s="7" t="s">
        <v>129</v>
      </c>
      <c r="C490" s="7">
        <v>116.59687992408212</v>
      </c>
      <c r="D490" s="8">
        <v>0.62562970335390788</v>
      </c>
      <c r="E490" s="8"/>
      <c r="F490" s="9">
        <v>1.0686781293022893</v>
      </c>
      <c r="G490" s="9">
        <v>6.4574717765052567E-2</v>
      </c>
      <c r="H490" s="9">
        <v>0.1206175297</v>
      </c>
      <c r="I490" s="9">
        <v>3.9300000000000003E-3</v>
      </c>
      <c r="J490" s="8">
        <v>0.53922066238157695</v>
      </c>
      <c r="K490" s="16">
        <v>6.4259185600000004E-2</v>
      </c>
      <c r="L490" s="16">
        <v>3.2699999999999999E-3</v>
      </c>
      <c r="M490" s="16"/>
      <c r="N490" s="10"/>
      <c r="O490" s="7">
        <v>738.09191086661792</v>
      </c>
      <c r="P490" s="7">
        <v>31.705939276982974</v>
      </c>
      <c r="Q490" s="7">
        <v>734.11699703013312</v>
      </c>
      <c r="R490" s="7">
        <v>22.607634565547414</v>
      </c>
      <c r="S490" s="7">
        <v>750.17286814137435</v>
      </c>
      <c r="T490" s="7">
        <v>107.48299415252953</v>
      </c>
      <c r="U490" s="26">
        <v>97.859710502324461</v>
      </c>
      <c r="V490" s="22">
        <f t="shared" si="7"/>
        <v>99.461460859011751</v>
      </c>
    </row>
    <row r="491" spans="1:22" x14ac:dyDescent="0.25">
      <c r="A491" s="17"/>
      <c r="B491" s="7" t="s">
        <v>174</v>
      </c>
      <c r="C491" s="7">
        <v>51.291458004849105</v>
      </c>
      <c r="D491" s="8">
        <v>0.90872895883430715</v>
      </c>
      <c r="E491" s="8"/>
      <c r="F491" s="9">
        <v>1.0883346610504965</v>
      </c>
      <c r="G491" s="9">
        <v>7.9605909715890807E-2</v>
      </c>
      <c r="H491" s="9">
        <v>0.1181288336</v>
      </c>
      <c r="I491" s="9">
        <v>6.1900000000000002E-3</v>
      </c>
      <c r="J491" s="8">
        <v>0.71639390825313776</v>
      </c>
      <c r="K491" s="16">
        <v>6.6819815199999993E-2</v>
      </c>
      <c r="L491" s="16">
        <v>3.4099999999999994E-3</v>
      </c>
      <c r="M491" s="16"/>
      <c r="N491" s="10"/>
      <c r="O491" s="7">
        <v>747.69450724281887</v>
      </c>
      <c r="P491" s="7">
        <v>38.724481511719944</v>
      </c>
      <c r="Q491" s="7">
        <v>719.7847147265137</v>
      </c>
      <c r="R491" s="7">
        <v>35.687937063730942</v>
      </c>
      <c r="S491" s="7">
        <v>832.16243571816585</v>
      </c>
      <c r="T491" s="7">
        <v>106.38149880230877</v>
      </c>
      <c r="U491" s="26">
        <v>86.495698896253487</v>
      </c>
      <c r="V491" s="22">
        <f t="shared" si="7"/>
        <v>96.267219800874997</v>
      </c>
    </row>
    <row r="492" spans="1:22" x14ac:dyDescent="0.25">
      <c r="A492" s="17"/>
      <c r="B492" s="7" t="s">
        <v>130</v>
      </c>
      <c r="C492" s="7">
        <v>288.09185687386264</v>
      </c>
      <c r="D492" s="8">
        <v>0.58735295447988678</v>
      </c>
      <c r="E492" s="8"/>
      <c r="F492" s="9">
        <v>3.9461722243278898</v>
      </c>
      <c r="G492" s="9">
        <v>0.34792051577888977</v>
      </c>
      <c r="H492" s="9">
        <v>0.2861871258</v>
      </c>
      <c r="I492" s="9">
        <v>2.452E-2</v>
      </c>
      <c r="J492" s="8">
        <v>0.97177644906953231</v>
      </c>
      <c r="K492" s="16">
        <v>0.10000568009999999</v>
      </c>
      <c r="L492" s="16">
        <v>2.0799999999999998E-3</v>
      </c>
      <c r="M492" s="16"/>
      <c r="N492" s="10"/>
      <c r="O492" s="7">
        <v>1623.20555356108</v>
      </c>
      <c r="P492" s="7">
        <v>71.541581826030324</v>
      </c>
      <c r="Q492" s="7">
        <v>1622.4472211650277</v>
      </c>
      <c r="R492" s="7">
        <v>122.9099762581402</v>
      </c>
      <c r="S492" s="7">
        <v>1624.1888088429409</v>
      </c>
      <c r="T492" s="7">
        <v>38.687542231798773</v>
      </c>
      <c r="U492" s="26">
        <v>99.892771845955892</v>
      </c>
      <c r="V492" s="22">
        <f t="shared" si="7"/>
        <v>99.953281801285826</v>
      </c>
    </row>
    <row r="493" spans="1:22" x14ac:dyDescent="0.25">
      <c r="A493" s="17"/>
      <c r="B493" s="7" t="s">
        <v>131</v>
      </c>
      <c r="C493" s="7">
        <v>106.14058575796261</v>
      </c>
      <c r="D493" s="8">
        <v>0.80350485913802905</v>
      </c>
      <c r="E493" s="8"/>
      <c r="F493" s="9">
        <v>0.98857708331583982</v>
      </c>
      <c r="G493" s="9">
        <v>7.0832421514558833E-2</v>
      </c>
      <c r="H493" s="9">
        <v>0.1108458217</v>
      </c>
      <c r="I493" s="9">
        <v>4.7600000000000003E-3</v>
      </c>
      <c r="J493" s="8">
        <v>0.59933007990231346</v>
      </c>
      <c r="K493" s="16">
        <v>6.4682967600000002E-2</v>
      </c>
      <c r="L493" s="16">
        <v>3.7099999999999998E-3</v>
      </c>
      <c r="M493" s="16"/>
      <c r="N493" s="10"/>
      <c r="O493" s="7">
        <v>697.99395793104361</v>
      </c>
      <c r="P493" s="7">
        <v>36.182897542729506</v>
      </c>
      <c r="Q493" s="7">
        <v>677.65818971801718</v>
      </c>
      <c r="R493" s="7">
        <v>27.623202712590455</v>
      </c>
      <c r="S493" s="7">
        <v>764.04103865172578</v>
      </c>
      <c r="T493" s="7">
        <v>120.8752861853811</v>
      </c>
      <c r="U493" s="26">
        <v>88.69395169058653</v>
      </c>
      <c r="V493" s="22">
        <f t="shared" si="7"/>
        <v>97.086540938935258</v>
      </c>
    </row>
    <row r="494" spans="1:22" x14ac:dyDescent="0.25">
      <c r="A494" s="17"/>
      <c r="B494" s="7" t="s">
        <v>132</v>
      </c>
      <c r="C494" s="7">
        <v>40.606987866472252</v>
      </c>
      <c r="D494" s="8">
        <v>0.9440758596707759</v>
      </c>
      <c r="E494" s="8"/>
      <c r="F494" s="9">
        <v>1.032986247173308</v>
      </c>
      <c r="G494" s="9">
        <v>0.11427083485395451</v>
      </c>
      <c r="H494" s="9">
        <v>0.11118374509999999</v>
      </c>
      <c r="I494" s="9">
        <v>8.7799999999999996E-3</v>
      </c>
      <c r="J494" s="8">
        <v>0.71385886383144048</v>
      </c>
      <c r="K494" s="16">
        <v>6.7383251899999996E-2</v>
      </c>
      <c r="L494" s="16">
        <v>5.2199999999999998E-3</v>
      </c>
      <c r="M494" s="16"/>
      <c r="N494" s="10"/>
      <c r="O494" s="7">
        <v>720.42013487240399</v>
      </c>
      <c r="P494" s="7">
        <v>57.13324151160981</v>
      </c>
      <c r="Q494" s="7">
        <v>679.61891449645361</v>
      </c>
      <c r="R494" s="7">
        <v>50.937295216489531</v>
      </c>
      <c r="S494" s="7">
        <v>849.64198299529664</v>
      </c>
      <c r="T494" s="7">
        <v>161.0395491941693</v>
      </c>
      <c r="U494" s="26">
        <v>79.988857436228614</v>
      </c>
      <c r="V494" s="22">
        <f t="shared" si="7"/>
        <v>94.3364686242179</v>
      </c>
    </row>
    <row r="495" spans="1:22" x14ac:dyDescent="0.25">
      <c r="A495" s="17"/>
      <c r="B495" s="7" t="s">
        <v>133</v>
      </c>
      <c r="C495" s="7">
        <v>31.748133886037422</v>
      </c>
      <c r="D495" s="8">
        <v>0.78146206633190129</v>
      </c>
      <c r="E495" s="8"/>
      <c r="F495" s="9">
        <v>1.0524118833254816</v>
      </c>
      <c r="G495" s="9">
        <v>0.11305320984750591</v>
      </c>
      <c r="H495" s="9">
        <v>0.1082521885</v>
      </c>
      <c r="I495" s="9">
        <v>5.9699999999999996E-3</v>
      </c>
      <c r="J495" s="8">
        <v>0.51338182772738994</v>
      </c>
      <c r="K495" s="16">
        <v>7.0509524099999998E-2</v>
      </c>
      <c r="L495" s="16">
        <v>6.5000000000000006E-3</v>
      </c>
      <c r="M495" s="16"/>
      <c r="N495" s="10"/>
      <c r="O495" s="7">
        <v>730.07628576387447</v>
      </c>
      <c r="P495" s="7">
        <v>55.987116961822494</v>
      </c>
      <c r="Q495" s="7">
        <v>662.58932716208619</v>
      </c>
      <c r="R495" s="7">
        <v>34.726270184648683</v>
      </c>
      <c r="S495" s="7">
        <v>943.22786519172121</v>
      </c>
      <c r="T495" s="7">
        <v>188.85336859462009</v>
      </c>
      <c r="U495" s="26">
        <v>70.247005163212378</v>
      </c>
      <c r="V495" s="22">
        <f t="shared" si="7"/>
        <v>90.756177139601647</v>
      </c>
    </row>
    <row r="496" spans="1:22" x14ac:dyDescent="0.25">
      <c r="A496" s="17"/>
      <c r="B496" s="7" t="s">
        <v>134</v>
      </c>
      <c r="C496" s="7">
        <v>39.20209069299375</v>
      </c>
      <c r="D496" s="8">
        <v>0.90165045234926045</v>
      </c>
      <c r="E496" s="8"/>
      <c r="F496" s="9">
        <v>1.05815955213858</v>
      </c>
      <c r="G496" s="9">
        <v>9.250657065883873E-2</v>
      </c>
      <c r="H496" s="9">
        <v>0.1120887332</v>
      </c>
      <c r="I496" s="9">
        <v>6.4799999999999996E-3</v>
      </c>
      <c r="J496" s="8">
        <v>0.6612894898152909</v>
      </c>
      <c r="K496" s="16">
        <v>6.8468044000000006E-2</v>
      </c>
      <c r="L496" s="16">
        <v>4.4900000000000001E-3</v>
      </c>
      <c r="M496" s="16"/>
      <c r="N496" s="10"/>
      <c r="O496" s="7">
        <v>732.91583710297641</v>
      </c>
      <c r="P496" s="7">
        <v>45.668438084200886</v>
      </c>
      <c r="Q496" s="7">
        <v>684.86696978579357</v>
      </c>
      <c r="R496" s="7">
        <v>37.562862948968814</v>
      </c>
      <c r="S496" s="7">
        <v>882.7552035924374</v>
      </c>
      <c r="T496" s="7">
        <v>135.61488310435894</v>
      </c>
      <c r="U496" s="26">
        <v>77.582886739004991</v>
      </c>
      <c r="V496" s="22">
        <f t="shared" si="7"/>
        <v>93.444149398230039</v>
      </c>
    </row>
    <row r="497" spans="1:22" x14ac:dyDescent="0.25">
      <c r="A497" s="17"/>
      <c r="B497" s="7" t="s">
        <v>173</v>
      </c>
      <c r="C497" s="7">
        <v>682.44495145814176</v>
      </c>
      <c r="D497" s="8">
        <v>0.30931188445106222</v>
      </c>
      <c r="E497" s="8"/>
      <c r="F497" s="9">
        <v>1.2264615995134418</v>
      </c>
      <c r="G497" s="9">
        <v>0.10232070852381807</v>
      </c>
      <c r="H497" s="9">
        <v>0.10406332560000001</v>
      </c>
      <c r="I497" s="9">
        <v>7.4799999999999997E-3</v>
      </c>
      <c r="J497" s="8">
        <v>0.86157742953339012</v>
      </c>
      <c r="K497" s="16">
        <v>8.5478123500000003E-2</v>
      </c>
      <c r="L497" s="16">
        <v>3.62E-3</v>
      </c>
      <c r="M497" s="16"/>
      <c r="N497" s="10">
        <f>COUNT(F394:F497)</f>
        <v>104</v>
      </c>
      <c r="O497" s="7">
        <v>812.72640362740299</v>
      </c>
      <c r="P497" s="7">
        <v>46.696493046314458</v>
      </c>
      <c r="Q497" s="7">
        <v>638.17763967639632</v>
      </c>
      <c r="R497" s="7">
        <v>43.674954816608306</v>
      </c>
      <c r="S497" s="7">
        <v>1326.4073198434821</v>
      </c>
      <c r="T497" s="7">
        <v>81.996714589912258</v>
      </c>
      <c r="U497" s="26">
        <v>48.113247727832366</v>
      </c>
      <c r="V497" s="22">
        <f t="shared" si="7"/>
        <v>78.523059768705494</v>
      </c>
    </row>
    <row r="498" spans="1:22" x14ac:dyDescent="0.25">
      <c r="A498" s="17"/>
      <c r="B498" s="7"/>
      <c r="C498" s="7"/>
      <c r="D498" s="8"/>
      <c r="E498" s="8"/>
      <c r="F498" s="9"/>
      <c r="G498" s="9"/>
      <c r="H498" s="9"/>
      <c r="I498" s="9"/>
      <c r="J498" s="8"/>
      <c r="K498" s="16"/>
      <c r="L498" s="16"/>
      <c r="M498" s="16"/>
      <c r="N498" s="10"/>
      <c r="O498" s="7"/>
      <c r="P498" s="7"/>
      <c r="Q498" s="7"/>
      <c r="R498" s="7"/>
      <c r="S498" s="7"/>
      <c r="T498" s="7"/>
      <c r="U498" s="26"/>
      <c r="V498" s="22"/>
    </row>
    <row r="499" spans="1:22" x14ac:dyDescent="0.25">
      <c r="A499" s="17" t="s">
        <v>179</v>
      </c>
      <c r="B499" s="7" t="s">
        <v>180</v>
      </c>
      <c r="C499" s="7">
        <v>219.45693863716363</v>
      </c>
      <c r="D499" s="8">
        <v>0.33742901780030221</v>
      </c>
      <c r="E499" s="8"/>
      <c r="F499" s="9">
        <v>3.5852529096088421</v>
      </c>
      <c r="G499" s="9">
        <v>0.29565259493362689</v>
      </c>
      <c r="H499" s="9">
        <v>0.27968207280000001</v>
      </c>
      <c r="I499" s="9">
        <v>2.1350000000000001E-2</v>
      </c>
      <c r="J499" s="8">
        <v>0.92570231860479946</v>
      </c>
      <c r="K499" s="16">
        <v>9.2972368E-2</v>
      </c>
      <c r="L499" s="16">
        <v>2.8999999999999994E-3</v>
      </c>
      <c r="M499" s="16"/>
      <c r="N499" s="10"/>
      <c r="O499" s="7">
        <v>1546.2712742114943</v>
      </c>
      <c r="P499" s="7">
        <v>65.561859676226618</v>
      </c>
      <c r="Q499" s="7">
        <v>1589.7609441092645</v>
      </c>
      <c r="R499" s="7">
        <v>107.56086821493784</v>
      </c>
      <c r="S499" s="7">
        <v>1487.3247245500831</v>
      </c>
      <c r="T499" s="7">
        <v>59.074900445910117</v>
      </c>
      <c r="U499" s="26">
        <v>106.88728008540087</v>
      </c>
      <c r="V499" s="22">
        <f t="shared" si="7"/>
        <v>102.81255111073233</v>
      </c>
    </row>
    <row r="500" spans="1:22" x14ac:dyDescent="0.25">
      <c r="A500" s="17"/>
      <c r="B500" s="7" t="s">
        <v>181</v>
      </c>
      <c r="C500" s="7">
        <v>156.47419109206356</v>
      </c>
      <c r="D500" s="8">
        <v>0.36482868227029042</v>
      </c>
      <c r="E500" s="8"/>
      <c r="F500" s="9">
        <v>3.3126464060830574</v>
      </c>
      <c r="G500" s="9">
        <v>0.31291974643890097</v>
      </c>
      <c r="H500" s="9">
        <v>0.26212942210000001</v>
      </c>
      <c r="I500" s="9">
        <v>2.3290000000000002E-2</v>
      </c>
      <c r="J500" s="8">
        <v>0.94058019584034214</v>
      </c>
      <c r="K500" s="16">
        <v>9.1655395700000003E-2</v>
      </c>
      <c r="L500" s="16">
        <v>2.9399999999999999E-3</v>
      </c>
      <c r="M500" s="16"/>
      <c r="N500" s="10"/>
      <c r="O500" s="7">
        <v>1484.0348591337431</v>
      </c>
      <c r="P500" s="7">
        <v>73.804513952808975</v>
      </c>
      <c r="Q500" s="7">
        <v>1500.7272330725341</v>
      </c>
      <c r="R500" s="7">
        <v>118.96880641160294</v>
      </c>
      <c r="S500" s="7">
        <v>1460.2560976780073</v>
      </c>
      <c r="T500" s="7">
        <v>60.972120051735409</v>
      </c>
      <c r="U500" s="26">
        <v>102.77150942624932</v>
      </c>
      <c r="V500" s="22">
        <f t="shared" si="7"/>
        <v>101.12479662024481</v>
      </c>
    </row>
    <row r="501" spans="1:22" x14ac:dyDescent="0.25">
      <c r="A501" s="17"/>
      <c r="B501" s="7" t="s">
        <v>182</v>
      </c>
      <c r="C501" s="7">
        <v>1328.0245104562389</v>
      </c>
      <c r="D501" s="8">
        <v>0.62062554796296809</v>
      </c>
      <c r="E501" s="8"/>
      <c r="F501" s="9">
        <v>2.7770715557889991</v>
      </c>
      <c r="G501" s="9">
        <v>0.1403259617998861</v>
      </c>
      <c r="H501" s="9">
        <v>0.2197325923</v>
      </c>
      <c r="I501" s="9">
        <v>1.0059999999999999E-2</v>
      </c>
      <c r="J501" s="8">
        <v>0.9060507913228889</v>
      </c>
      <c r="K501" s="16">
        <v>9.16624194E-2</v>
      </c>
      <c r="L501" s="16">
        <v>1.9599999999999995E-3</v>
      </c>
      <c r="M501" s="16"/>
      <c r="N501" s="10"/>
      <c r="O501" s="7">
        <v>1349.3922817582343</v>
      </c>
      <c r="P501" s="7">
        <v>37.740935474147705</v>
      </c>
      <c r="Q501" s="7">
        <v>1280.461873204956</v>
      </c>
      <c r="R501" s="7">
        <v>53.169356652411921</v>
      </c>
      <c r="S501" s="7">
        <v>1460.4017538876496</v>
      </c>
      <c r="T501" s="7">
        <v>40.644165170460589</v>
      </c>
      <c r="U501" s="26">
        <v>87.678741126975069</v>
      </c>
      <c r="V501" s="22">
        <f t="shared" si="7"/>
        <v>94.891744269986248</v>
      </c>
    </row>
    <row r="502" spans="1:22" x14ac:dyDescent="0.25">
      <c r="A502" s="17"/>
      <c r="B502" s="7" t="s">
        <v>183</v>
      </c>
      <c r="C502" s="7">
        <v>1329.8546022388393</v>
      </c>
      <c r="D502" s="8">
        <v>0.49330975226320301</v>
      </c>
      <c r="E502" s="8"/>
      <c r="F502" s="9">
        <v>2.0171939056076726</v>
      </c>
      <c r="G502" s="9">
        <v>5.3062723883657383E-2</v>
      </c>
      <c r="H502" s="9">
        <v>0.17906619839999999</v>
      </c>
      <c r="I502" s="9">
        <v>3.8E-3</v>
      </c>
      <c r="J502" s="8">
        <v>0.80672978271350426</v>
      </c>
      <c r="K502" s="16">
        <v>8.1702013399999995E-2</v>
      </c>
      <c r="L502" s="16">
        <v>1.2700000000000001E-3</v>
      </c>
      <c r="M502" s="16"/>
      <c r="N502" s="10"/>
      <c r="O502" s="7">
        <v>1121.3151536902622</v>
      </c>
      <c r="P502" s="7">
        <v>17.859159251517667</v>
      </c>
      <c r="Q502" s="7">
        <v>1061.8711871133989</v>
      </c>
      <c r="R502" s="7">
        <v>20.776152128301533</v>
      </c>
      <c r="S502" s="7">
        <v>1238.3829079782183</v>
      </c>
      <c r="T502" s="7">
        <v>30.474268455505175</v>
      </c>
      <c r="U502" s="26">
        <v>85.746595844657449</v>
      </c>
      <c r="V502" s="22">
        <f t="shared" si="7"/>
        <v>94.698727973020581</v>
      </c>
    </row>
    <row r="503" spans="1:22" x14ac:dyDescent="0.25">
      <c r="A503" s="17"/>
      <c r="B503" s="7" t="s">
        <v>184</v>
      </c>
      <c r="C503" s="7">
        <v>228.18928920972118</v>
      </c>
      <c r="D503" s="8">
        <v>0.34615611795824308</v>
      </c>
      <c r="E503" s="8"/>
      <c r="F503" s="9">
        <v>2.1523545284964682</v>
      </c>
      <c r="G503" s="9">
        <v>9.3792813299388114E-2</v>
      </c>
      <c r="H503" s="9">
        <v>0.1919129997</v>
      </c>
      <c r="I503" s="9">
        <v>7.0600000000000003E-3</v>
      </c>
      <c r="J503" s="8">
        <v>0.84419845511955094</v>
      </c>
      <c r="K503" s="16">
        <v>8.1340743899999998E-2</v>
      </c>
      <c r="L503" s="16">
        <v>1.9E-3</v>
      </c>
      <c r="M503" s="16"/>
      <c r="N503" s="10"/>
      <c r="O503" s="7">
        <v>1165.8116900902708</v>
      </c>
      <c r="P503" s="7">
        <v>30.219872119094134</v>
      </c>
      <c r="Q503" s="7">
        <v>1131.7297608420997</v>
      </c>
      <c r="R503" s="7">
        <v>38.184176534739436</v>
      </c>
      <c r="S503" s="7">
        <v>1229.6894266438776</v>
      </c>
      <c r="T503" s="7">
        <v>45.851110773167207</v>
      </c>
      <c r="U503" s="26">
        <v>92.033788070445254</v>
      </c>
      <c r="V503" s="22">
        <f t="shared" si="7"/>
        <v>97.076549365744299</v>
      </c>
    </row>
    <row r="504" spans="1:22" x14ac:dyDescent="0.25">
      <c r="A504" s="17"/>
      <c r="B504" s="7" t="s">
        <v>185</v>
      </c>
      <c r="C504" s="7">
        <v>3162.6769659828838</v>
      </c>
      <c r="D504" s="8">
        <v>0.33677132050683428</v>
      </c>
      <c r="E504" s="8"/>
      <c r="F504" s="9">
        <v>0.94827428589555696</v>
      </c>
      <c r="G504" s="9">
        <v>2.8359444138314305E-2</v>
      </c>
      <c r="H504" s="9">
        <v>9.7669062099999995E-2</v>
      </c>
      <c r="I504" s="9">
        <v>2.33E-3</v>
      </c>
      <c r="J504" s="8">
        <v>0.79769186607186948</v>
      </c>
      <c r="K504" s="16">
        <v>7.04167022E-2</v>
      </c>
      <c r="L504" s="16">
        <v>1.2700000000000001E-3</v>
      </c>
      <c r="M504" s="16"/>
      <c r="N504" s="10"/>
      <c r="O504" s="7">
        <v>677.20363421458489</v>
      </c>
      <c r="P504" s="7">
        <v>14.781149252852742</v>
      </c>
      <c r="Q504" s="7">
        <v>600.73422736190366</v>
      </c>
      <c r="R504" s="7">
        <v>13.683694040487069</v>
      </c>
      <c r="S504" s="7">
        <v>940.5286440366225</v>
      </c>
      <c r="T504" s="7">
        <v>36.963106302884007</v>
      </c>
      <c r="U504" s="26">
        <v>63.871975741603478</v>
      </c>
      <c r="V504" s="22">
        <f t="shared" ref="V504:V562" si="8">Q504/O504*100</f>
        <v>88.708063130616566</v>
      </c>
    </row>
    <row r="505" spans="1:22" x14ac:dyDescent="0.25">
      <c r="A505" s="17"/>
      <c r="B505" s="7" t="s">
        <v>186</v>
      </c>
      <c r="C505" s="7">
        <v>578.18404108751986</v>
      </c>
      <c r="D505" s="8">
        <v>1.5275975518745846</v>
      </c>
      <c r="E505" s="8"/>
      <c r="F505" s="9">
        <v>2.0254233551140741</v>
      </c>
      <c r="G505" s="9">
        <v>6.7868329849613565E-2</v>
      </c>
      <c r="H505" s="9">
        <v>0.19922706600000001</v>
      </c>
      <c r="I505" s="9">
        <v>5.7099999999999998E-3</v>
      </c>
      <c r="J505" s="8">
        <v>0.8553353487907982</v>
      </c>
      <c r="K505" s="16">
        <v>7.3733729200000001E-2</v>
      </c>
      <c r="L505" s="16">
        <v>1.2799999999999999E-3</v>
      </c>
      <c r="M505" s="16"/>
      <c r="N505" s="10"/>
      <c r="O505" s="7">
        <v>1124.080858805147</v>
      </c>
      <c r="P505" s="7">
        <v>22.781576940193077</v>
      </c>
      <c r="Q505" s="7">
        <v>1171.1667210201388</v>
      </c>
      <c r="R505" s="7">
        <v>30.69418977623809</v>
      </c>
      <c r="S505" s="7">
        <v>1034.1887772646974</v>
      </c>
      <c r="T505" s="7">
        <v>35.072359272239929</v>
      </c>
      <c r="U505" s="26">
        <v>113.24496521009746</v>
      </c>
      <c r="V505" s="22">
        <f t="shared" si="8"/>
        <v>104.188832310964</v>
      </c>
    </row>
    <row r="506" spans="1:22" x14ac:dyDescent="0.25">
      <c r="A506" s="17"/>
      <c r="B506" s="7" t="s">
        <v>187</v>
      </c>
      <c r="C506" s="7">
        <v>330.93062396918225</v>
      </c>
      <c r="D506" s="8">
        <v>0.60041761244875924</v>
      </c>
      <c r="E506" s="8"/>
      <c r="F506" s="9">
        <v>2.0714135637521065</v>
      </c>
      <c r="G506" s="9">
        <v>0.10572638917211645</v>
      </c>
      <c r="H506" s="9">
        <v>0.1915031033</v>
      </c>
      <c r="I506" s="9">
        <v>7.7499999999999999E-3</v>
      </c>
      <c r="J506" s="8">
        <v>0.79288335707821944</v>
      </c>
      <c r="K506" s="16">
        <v>7.8449417800000004E-2</v>
      </c>
      <c r="L506" s="16">
        <v>2.4399999999999995E-3</v>
      </c>
      <c r="M506" s="16"/>
      <c r="N506" s="10"/>
      <c r="O506" s="7">
        <v>1139.3998069209745</v>
      </c>
      <c r="P506" s="7">
        <v>34.966055007229215</v>
      </c>
      <c r="Q506" s="7">
        <v>1129.5124711385686</v>
      </c>
      <c r="R506" s="7">
        <v>41.930578561387733</v>
      </c>
      <c r="S506" s="7">
        <v>1158.2776727353742</v>
      </c>
      <c r="T506" s="7">
        <v>61.688468705621389</v>
      </c>
      <c r="U506" s="26">
        <v>97.51655390810788</v>
      </c>
      <c r="V506" s="22">
        <f t="shared" si="8"/>
        <v>99.132232977191322</v>
      </c>
    </row>
    <row r="507" spans="1:22" x14ac:dyDescent="0.25">
      <c r="A507" s="17"/>
      <c r="B507" s="7" t="s">
        <v>188</v>
      </c>
      <c r="C507" s="7">
        <v>653.91047107129828</v>
      </c>
      <c r="D507" s="8">
        <v>0.17191598715921194</v>
      </c>
      <c r="E507" s="8"/>
      <c r="F507" s="9">
        <v>9.1121586429937231</v>
      </c>
      <c r="G507" s="9">
        <v>0.30928283967584624</v>
      </c>
      <c r="H507" s="9">
        <v>0.44902430059999998</v>
      </c>
      <c r="I507" s="9">
        <v>1.498E-2</v>
      </c>
      <c r="J507" s="8">
        <v>0.98289565750101904</v>
      </c>
      <c r="K507" s="16">
        <v>0.1471804588</v>
      </c>
      <c r="L507" s="16">
        <v>9.2000000000000003E-4</v>
      </c>
      <c r="M507" s="16"/>
      <c r="N507" s="10"/>
      <c r="O507" s="7">
        <v>2349.3308888344754</v>
      </c>
      <c r="P507" s="7">
        <v>31.065427668499069</v>
      </c>
      <c r="Q507" s="7">
        <v>2390.9133524469594</v>
      </c>
      <c r="R507" s="7">
        <v>66.645345290452951</v>
      </c>
      <c r="S507" s="7">
        <v>2313.4227487607095</v>
      </c>
      <c r="T507" s="7">
        <v>10.725259215781186</v>
      </c>
      <c r="U507" s="26">
        <v>103.34960844176713</v>
      </c>
      <c r="V507" s="22">
        <f t="shared" si="8"/>
        <v>101.76997049713646</v>
      </c>
    </row>
    <row r="508" spans="1:22" x14ac:dyDescent="0.25">
      <c r="A508" s="17"/>
      <c r="B508" s="7" t="s">
        <v>189</v>
      </c>
      <c r="C508" s="7">
        <v>148.78274441151862</v>
      </c>
      <c r="D508" s="8">
        <v>0.47187070807068182</v>
      </c>
      <c r="E508" s="8"/>
      <c r="F508" s="9">
        <v>2.5196780460836767</v>
      </c>
      <c r="G508" s="9">
        <v>0.14701548291171787</v>
      </c>
      <c r="H508" s="9">
        <v>0.20683212079999999</v>
      </c>
      <c r="I508" s="9">
        <v>1.1560000000000001E-2</v>
      </c>
      <c r="J508" s="8">
        <v>0.95790364571469233</v>
      </c>
      <c r="K508" s="16">
        <v>8.8353913800000003E-2</v>
      </c>
      <c r="L508" s="16">
        <v>1.48E-3</v>
      </c>
      <c r="M508" s="16"/>
      <c r="N508" s="10"/>
      <c r="O508" s="7">
        <v>1277.7270866082436</v>
      </c>
      <c r="P508" s="7">
        <v>42.436817628896279</v>
      </c>
      <c r="Q508" s="7">
        <v>1211.9184171153545</v>
      </c>
      <c r="R508" s="7">
        <v>61.750782032009283</v>
      </c>
      <c r="S508" s="7">
        <v>1390.1908672101154</v>
      </c>
      <c r="T508" s="7">
        <v>32.146237880866217</v>
      </c>
      <c r="U508" s="26">
        <v>87.176404744153984</v>
      </c>
      <c r="V508" s="22">
        <f t="shared" si="8"/>
        <v>94.849551975329902</v>
      </c>
    </row>
    <row r="509" spans="1:22" x14ac:dyDescent="0.25">
      <c r="A509" s="17"/>
      <c r="B509" s="7" t="s">
        <v>190</v>
      </c>
      <c r="C509" s="7">
        <v>818.32200223319899</v>
      </c>
      <c r="D509" s="8">
        <v>0.26000190831720793</v>
      </c>
      <c r="E509" s="8"/>
      <c r="F509" s="9">
        <v>3.5614465957368941</v>
      </c>
      <c r="G509" s="9">
        <v>0.30559157345692534</v>
      </c>
      <c r="H509" s="9">
        <v>0.29061118699999999</v>
      </c>
      <c r="I509" s="9">
        <v>1.8970000000000001E-2</v>
      </c>
      <c r="J509" s="8">
        <v>0.7607466776773385</v>
      </c>
      <c r="K509" s="16">
        <v>8.8881798400000003E-2</v>
      </c>
      <c r="L509" s="16">
        <v>4.9500000000000004E-3</v>
      </c>
      <c r="M509" s="16"/>
      <c r="N509" s="10"/>
      <c r="O509" s="7">
        <v>1540.9857431333071</v>
      </c>
      <c r="P509" s="7">
        <v>68.127068143990641</v>
      </c>
      <c r="Q509" s="7">
        <v>1644.5827206665708</v>
      </c>
      <c r="R509" s="7">
        <v>94.759200915549172</v>
      </c>
      <c r="S509" s="7">
        <v>1401.613649274402</v>
      </c>
      <c r="T509" s="7">
        <v>106.70979372275495</v>
      </c>
      <c r="U509" s="26">
        <v>117.3349532888718</v>
      </c>
      <c r="V509" s="22">
        <f t="shared" si="8"/>
        <v>106.72277326347086</v>
      </c>
    </row>
    <row r="510" spans="1:22" x14ac:dyDescent="0.25">
      <c r="A510" s="17"/>
      <c r="B510" s="7" t="s">
        <v>191</v>
      </c>
      <c r="C510" s="7">
        <v>202.50014842730769</v>
      </c>
      <c r="D510" s="8">
        <v>0.43986182432634507</v>
      </c>
      <c r="E510" s="8"/>
      <c r="F510" s="9">
        <v>1.9019323419218799</v>
      </c>
      <c r="G510" s="9">
        <v>9.3078945695854162E-2</v>
      </c>
      <c r="H510" s="9">
        <v>0.1732760361</v>
      </c>
      <c r="I510" s="9">
        <v>6.7799999999999996E-3</v>
      </c>
      <c r="J510" s="8">
        <v>0.79953006196846665</v>
      </c>
      <c r="K510" s="16">
        <v>7.9607738100000006E-2</v>
      </c>
      <c r="L510" s="16">
        <v>2.3400000000000001E-3</v>
      </c>
      <c r="M510" s="16"/>
      <c r="N510" s="10"/>
      <c r="O510" s="7">
        <v>1081.7655885640158</v>
      </c>
      <c r="P510" s="7">
        <v>32.579400089136584</v>
      </c>
      <c r="Q510" s="7">
        <v>1030.1361281560971</v>
      </c>
      <c r="R510" s="7">
        <v>37.252252089685271</v>
      </c>
      <c r="S510" s="7">
        <v>1187.2868737126871</v>
      </c>
      <c r="T510" s="7">
        <v>58.053259643465985</v>
      </c>
      <c r="U510" s="26">
        <v>86.763877455734502</v>
      </c>
      <c r="V510" s="22">
        <f t="shared" si="8"/>
        <v>95.227296841966108</v>
      </c>
    </row>
    <row r="511" spans="1:22" x14ac:dyDescent="0.25">
      <c r="A511" s="17"/>
      <c r="B511" s="7" t="s">
        <v>192</v>
      </c>
      <c r="C511" s="7">
        <v>62.938406114244117</v>
      </c>
      <c r="D511" s="8">
        <v>1.3379585943996515</v>
      </c>
      <c r="E511" s="8"/>
      <c r="F511" s="9">
        <v>1.3484630036728855</v>
      </c>
      <c r="G511" s="9">
        <v>9.4551148328533272E-2</v>
      </c>
      <c r="H511" s="9">
        <v>0.13282124910000001</v>
      </c>
      <c r="I511" s="9">
        <v>5.1000000000000004E-3</v>
      </c>
      <c r="J511" s="8">
        <v>0.54761437993284279</v>
      </c>
      <c r="K511" s="16">
        <v>7.3632611000000001E-2</v>
      </c>
      <c r="L511" s="16">
        <v>4.3200000000000001E-3</v>
      </c>
      <c r="M511" s="16"/>
      <c r="N511" s="10"/>
      <c r="O511" s="7">
        <v>866.8945252451565</v>
      </c>
      <c r="P511" s="7">
        <v>40.902308049464068</v>
      </c>
      <c r="Q511" s="7">
        <v>803.94006004564505</v>
      </c>
      <c r="R511" s="7">
        <v>29.022173159335409</v>
      </c>
      <c r="S511" s="7">
        <v>1031.4156274930301</v>
      </c>
      <c r="T511" s="7">
        <v>118.58146773175268</v>
      </c>
      <c r="U511" s="26">
        <v>77.94530532756329</v>
      </c>
      <c r="V511" s="22">
        <f t="shared" si="8"/>
        <v>92.737932543557349</v>
      </c>
    </row>
    <row r="512" spans="1:22" x14ac:dyDescent="0.25">
      <c r="A512" s="17"/>
      <c r="B512" s="7" t="s">
        <v>193</v>
      </c>
      <c r="C512" s="7">
        <v>120.52515983876677</v>
      </c>
      <c r="D512" s="8">
        <v>0.90262741142053549</v>
      </c>
      <c r="E512" s="8"/>
      <c r="F512" s="9">
        <v>3.6493707817259518</v>
      </c>
      <c r="G512" s="9">
        <v>0.17918551204788316</v>
      </c>
      <c r="H512" s="9">
        <v>0.27392503969999998</v>
      </c>
      <c r="I512" s="9">
        <v>9.58E-3</v>
      </c>
      <c r="J512" s="8">
        <v>0.71227692369245399</v>
      </c>
      <c r="K512" s="16">
        <v>9.6623993399999997E-2</v>
      </c>
      <c r="L512" s="16">
        <v>3.3300000000000001E-3</v>
      </c>
      <c r="M512" s="16"/>
      <c r="N512" s="10"/>
      <c r="O512" s="7">
        <v>1560.371523262834</v>
      </c>
      <c r="P512" s="7">
        <v>39.15198450595426</v>
      </c>
      <c r="Q512" s="7">
        <v>1560.6943876156993</v>
      </c>
      <c r="R512" s="7">
        <v>48.478372055595855</v>
      </c>
      <c r="S512" s="7">
        <v>1559.934593984919</v>
      </c>
      <c r="T512" s="7">
        <v>64.644136071310854</v>
      </c>
      <c r="U512" s="26">
        <v>100.04870676204693</v>
      </c>
      <c r="V512" s="22">
        <f t="shared" si="8"/>
        <v>100.02069150507118</v>
      </c>
    </row>
    <row r="513" spans="1:22" x14ac:dyDescent="0.25">
      <c r="A513" s="17"/>
      <c r="B513" s="7" t="s">
        <v>194</v>
      </c>
      <c r="C513" s="7">
        <v>149.23108554572886</v>
      </c>
      <c r="D513" s="8">
        <v>0.48371842360385126</v>
      </c>
      <c r="E513" s="8"/>
      <c r="F513" s="9">
        <v>1.7630210573476739</v>
      </c>
      <c r="G513" s="9">
        <v>7.3572538050960049E-2</v>
      </c>
      <c r="H513" s="9">
        <v>0.17156680830000001</v>
      </c>
      <c r="I513" s="9">
        <v>6.45E-3</v>
      </c>
      <c r="J513" s="8">
        <v>0.9008826102601516</v>
      </c>
      <c r="K513" s="16">
        <v>7.4528598200000004E-2</v>
      </c>
      <c r="L513" s="16">
        <v>1.3500000000000001E-3</v>
      </c>
      <c r="M513" s="16"/>
      <c r="N513" s="10"/>
      <c r="O513" s="7">
        <v>1031.9588435824046</v>
      </c>
      <c r="P513" s="7">
        <v>27.043576610279615</v>
      </c>
      <c r="Q513" s="7">
        <v>1020.7381488346273</v>
      </c>
      <c r="R513" s="7">
        <v>35.4907558641371</v>
      </c>
      <c r="S513" s="7">
        <v>1055.8165349361855</v>
      </c>
      <c r="T513" s="7">
        <v>36.476776836165421</v>
      </c>
      <c r="U513" s="26">
        <v>96.677605915342255</v>
      </c>
      <c r="V513" s="22">
        <f t="shared" si="8"/>
        <v>98.912680014560934</v>
      </c>
    </row>
    <row r="514" spans="1:22" x14ac:dyDescent="0.25">
      <c r="A514" s="17"/>
      <c r="B514" s="7" t="s">
        <v>195</v>
      </c>
      <c r="C514" s="7">
        <v>1416.331141845742</v>
      </c>
      <c r="D514" s="8">
        <v>0.41139495573026652</v>
      </c>
      <c r="E514" s="8"/>
      <c r="F514" s="9">
        <v>1.7881712269385583</v>
      </c>
      <c r="G514" s="9">
        <v>3.425605145862342E-2</v>
      </c>
      <c r="H514" s="9">
        <v>0.17865677150000001</v>
      </c>
      <c r="I514" s="9">
        <v>2.8500000000000001E-3</v>
      </c>
      <c r="J514" s="8">
        <v>0.83271651608399633</v>
      </c>
      <c r="K514" s="16">
        <v>7.2591930499999999E-2</v>
      </c>
      <c r="L514" s="16">
        <v>7.6999999999999996E-4</v>
      </c>
      <c r="M514" s="16"/>
      <c r="N514" s="10"/>
      <c r="O514" s="7">
        <v>1041.159472712149</v>
      </c>
      <c r="P514" s="7">
        <v>12.47583509967285</v>
      </c>
      <c r="Q514" s="7">
        <v>1059.6323020239101</v>
      </c>
      <c r="R514" s="7">
        <v>15.587503223559224</v>
      </c>
      <c r="S514" s="7">
        <v>1002.5828493446851</v>
      </c>
      <c r="T514" s="7">
        <v>21.533077670737132</v>
      </c>
      <c r="U514" s="26">
        <v>105.69024821405175</v>
      </c>
      <c r="V514" s="22">
        <f t="shared" si="8"/>
        <v>101.77425550993075</v>
      </c>
    </row>
    <row r="515" spans="1:22" x14ac:dyDescent="0.25">
      <c r="A515" s="17"/>
      <c r="B515" s="7" t="s">
        <v>196</v>
      </c>
      <c r="C515" s="7">
        <v>228.81768342680107</v>
      </c>
      <c r="D515" s="8">
        <v>0.4994961665847133</v>
      </c>
      <c r="E515" s="8"/>
      <c r="F515" s="9">
        <v>1.9343290873150265</v>
      </c>
      <c r="G515" s="9">
        <v>6.094185227930872E-2</v>
      </c>
      <c r="H515" s="9">
        <v>0.1801258999</v>
      </c>
      <c r="I515" s="9">
        <v>4.0699999999999998E-3</v>
      </c>
      <c r="J515" s="8">
        <v>0.71718790713132419</v>
      </c>
      <c r="K515" s="16">
        <v>7.7884838600000006E-2</v>
      </c>
      <c r="L515" s="16">
        <v>1.7100000000000001E-3</v>
      </c>
      <c r="M515" s="16"/>
      <c r="N515" s="10"/>
      <c r="O515" s="7">
        <v>1093.0383680729769</v>
      </c>
      <c r="P515" s="7">
        <v>21.091098300492376</v>
      </c>
      <c r="Q515" s="7">
        <v>1067.6623859248557</v>
      </c>
      <c r="R515" s="7">
        <v>22.232381939715083</v>
      </c>
      <c r="S515" s="7">
        <v>1143.9372174374594</v>
      </c>
      <c r="T515" s="7">
        <v>43.637583068060785</v>
      </c>
      <c r="U515" s="26">
        <v>93.332253698024843</v>
      </c>
      <c r="V515" s="22">
        <f t="shared" si="8"/>
        <v>97.678399689403491</v>
      </c>
    </row>
    <row r="516" spans="1:22" x14ac:dyDescent="0.25">
      <c r="A516" s="17"/>
      <c r="B516" s="7" t="s">
        <v>197</v>
      </c>
      <c r="C516" s="7">
        <v>1607.4059815891644</v>
      </c>
      <c r="D516" s="8">
        <v>0.47642873064884966</v>
      </c>
      <c r="E516" s="8"/>
      <c r="F516" s="9">
        <v>4.0226181700643302</v>
      </c>
      <c r="G516" s="9">
        <v>0.25326457723447188</v>
      </c>
      <c r="H516" s="9">
        <v>0.324573638</v>
      </c>
      <c r="I516" s="9">
        <v>1.941E-2</v>
      </c>
      <c r="J516" s="8">
        <v>0.94983168172423416</v>
      </c>
      <c r="K516" s="16">
        <v>8.9886463299999997E-2</v>
      </c>
      <c r="L516" s="16">
        <v>1.7700000000000001E-3</v>
      </c>
      <c r="M516" s="16"/>
      <c r="N516" s="10"/>
      <c r="O516" s="7">
        <v>1638.7788450692219</v>
      </c>
      <c r="P516" s="7">
        <v>51.243961127934767</v>
      </c>
      <c r="Q516" s="7">
        <v>1812.0265915457403</v>
      </c>
      <c r="R516" s="7">
        <v>94.471045616963693</v>
      </c>
      <c r="S516" s="7">
        <v>1423.1185325305921</v>
      </c>
      <c r="T516" s="7">
        <v>37.619414152310277</v>
      </c>
      <c r="U516" s="26">
        <v>127.32787537546793</v>
      </c>
      <c r="V516" s="22">
        <f t="shared" si="8"/>
        <v>110.57175878232674</v>
      </c>
    </row>
    <row r="517" spans="1:22" x14ac:dyDescent="0.25">
      <c r="A517" s="17"/>
      <c r="B517" s="7" t="s">
        <v>198</v>
      </c>
      <c r="C517" s="7">
        <v>686.1809551365144</v>
      </c>
      <c r="D517" s="8">
        <v>0.71981204693077239</v>
      </c>
      <c r="E517" s="8"/>
      <c r="F517" s="9">
        <v>3.6834707342683624</v>
      </c>
      <c r="G517" s="9">
        <v>0.21496064181446492</v>
      </c>
      <c r="H517" s="9">
        <v>0.28727228100000002</v>
      </c>
      <c r="I517" s="9">
        <v>1.5509999999999999E-2</v>
      </c>
      <c r="J517" s="8">
        <v>0.92515893727339327</v>
      </c>
      <c r="K517" s="16">
        <v>9.2995562599999998E-2</v>
      </c>
      <c r="L517" s="16">
        <v>2.0600000000000006E-3</v>
      </c>
      <c r="M517" s="16"/>
      <c r="N517" s="10"/>
      <c r="O517" s="7">
        <v>1567.7914859716996</v>
      </c>
      <c r="P517" s="7">
        <v>46.636536589591742</v>
      </c>
      <c r="Q517" s="7">
        <v>1627.8837633286191</v>
      </c>
      <c r="R517" s="7">
        <v>77.674882111214515</v>
      </c>
      <c r="S517" s="7">
        <v>1487.7971398525801</v>
      </c>
      <c r="T517" s="7">
        <v>41.950424694120315</v>
      </c>
      <c r="U517" s="26">
        <v>109.4157072710813</v>
      </c>
      <c r="V517" s="22">
        <f t="shared" si="8"/>
        <v>103.83292535356989</v>
      </c>
    </row>
    <row r="518" spans="1:22" x14ac:dyDescent="0.25">
      <c r="A518" s="17"/>
      <c r="B518" s="7" t="s">
        <v>199</v>
      </c>
      <c r="C518" s="7">
        <v>310.7608715952332</v>
      </c>
      <c r="D518" s="8">
        <v>0.72746207805982732</v>
      </c>
      <c r="E518" s="8"/>
      <c r="F518" s="9">
        <v>3.7099573802720052</v>
      </c>
      <c r="G518" s="9">
        <v>0.29707035553624678</v>
      </c>
      <c r="H518" s="9">
        <v>0.27663840379999999</v>
      </c>
      <c r="I518" s="9">
        <v>2.163E-2</v>
      </c>
      <c r="J518" s="8">
        <v>0.97645819334346806</v>
      </c>
      <c r="K518" s="16">
        <v>9.7264683000000005E-2</v>
      </c>
      <c r="L518" s="16">
        <v>1.6800000000000001E-3</v>
      </c>
      <c r="M518" s="16"/>
      <c r="N518" s="10"/>
      <c r="O518" s="7">
        <v>1573.5176516351371</v>
      </c>
      <c r="P518" s="7">
        <v>64.12821411262712</v>
      </c>
      <c r="Q518" s="7">
        <v>1574.4101612488619</v>
      </c>
      <c r="R518" s="7">
        <v>109.23162184565956</v>
      </c>
      <c r="S518" s="7">
        <v>1572.3209430285171</v>
      </c>
      <c r="T518" s="7">
        <v>32.345788275256631</v>
      </c>
      <c r="U518" s="26">
        <v>100.13287479439921</v>
      </c>
      <c r="V518" s="22">
        <f t="shared" si="8"/>
        <v>100.05672066104864</v>
      </c>
    </row>
    <row r="519" spans="1:22" x14ac:dyDescent="0.25">
      <c r="A519" s="17"/>
      <c r="B519" s="7" t="s">
        <v>200</v>
      </c>
      <c r="C519" s="7">
        <v>1268.1490222703633</v>
      </c>
      <c r="D519" s="8">
        <v>0.58697980936482275</v>
      </c>
      <c r="E519" s="8"/>
      <c r="F519" s="9">
        <v>1.710779515259421</v>
      </c>
      <c r="G519" s="9">
        <v>7.8076748507198493E-2</v>
      </c>
      <c r="H519" s="9">
        <v>0.17117280430000001</v>
      </c>
      <c r="I519" s="9">
        <v>7.4900000000000001E-3</v>
      </c>
      <c r="J519" s="8">
        <v>0.95878090147783968</v>
      </c>
      <c r="K519" s="16">
        <v>7.2486645299999999E-2</v>
      </c>
      <c r="L519" s="16">
        <v>9.3999999999999997E-4</v>
      </c>
      <c r="M519" s="16"/>
      <c r="N519" s="10"/>
      <c r="O519" s="7">
        <v>1012.5767756888561</v>
      </c>
      <c r="P519" s="7">
        <v>29.253482263802709</v>
      </c>
      <c r="Q519" s="7">
        <v>1018.569821647351</v>
      </c>
      <c r="R519" s="7">
        <v>41.22730678803913</v>
      </c>
      <c r="S519" s="7">
        <v>999.63574617736492</v>
      </c>
      <c r="T519" s="7">
        <v>26.337139538428495</v>
      </c>
      <c r="U519" s="26">
        <v>101.89409747924587</v>
      </c>
      <c r="V519" s="22">
        <f t="shared" si="8"/>
        <v>100.59186089414483</v>
      </c>
    </row>
    <row r="520" spans="1:22" x14ac:dyDescent="0.25">
      <c r="A520" s="17"/>
      <c r="B520" s="7" t="s">
        <v>201</v>
      </c>
      <c r="C520" s="7">
        <v>361.99649916281152</v>
      </c>
      <c r="D520" s="8">
        <v>0.47152686496683754</v>
      </c>
      <c r="E520" s="8"/>
      <c r="F520" s="9">
        <v>3.4898225663535594</v>
      </c>
      <c r="G520" s="9">
        <v>0.10064970724909506</v>
      </c>
      <c r="H520" s="9">
        <v>0.27200012540000001</v>
      </c>
      <c r="I520" s="9">
        <v>7.3800000000000003E-3</v>
      </c>
      <c r="J520" s="8">
        <v>0.94075836390196332</v>
      </c>
      <c r="K520" s="16">
        <v>9.3053554600000005E-2</v>
      </c>
      <c r="L520" s="16">
        <v>9.1E-4</v>
      </c>
      <c r="M520" s="16"/>
      <c r="N520" s="10"/>
      <c r="O520" s="7">
        <v>1524.9156556403659</v>
      </c>
      <c r="P520" s="7">
        <v>22.76596236974035</v>
      </c>
      <c r="Q520" s="7">
        <v>1550.9464206467765</v>
      </c>
      <c r="R520" s="7">
        <v>37.401781289899759</v>
      </c>
      <c r="S520" s="7">
        <v>1488.9776438572562</v>
      </c>
      <c r="T520" s="7">
        <v>18.517017005089016</v>
      </c>
      <c r="U520" s="26">
        <v>104.16183392982232</v>
      </c>
      <c r="V520" s="22">
        <f t="shared" si="8"/>
        <v>101.70702982228083</v>
      </c>
    </row>
    <row r="521" spans="1:22" x14ac:dyDescent="0.25">
      <c r="A521" s="17"/>
      <c r="B521" s="7" t="s">
        <v>202</v>
      </c>
      <c r="C521" s="7">
        <v>1972.1720286075094</v>
      </c>
      <c r="D521" s="8">
        <v>-0.29752484622965392</v>
      </c>
      <c r="E521" s="8"/>
      <c r="F521" s="9">
        <v>2.1185007684706929</v>
      </c>
      <c r="G521" s="9">
        <v>5.1702518006733797E-2</v>
      </c>
      <c r="H521" s="9">
        <v>0.21083360270000001</v>
      </c>
      <c r="I521" s="9">
        <v>3.0200000000000001E-3</v>
      </c>
      <c r="J521" s="8">
        <v>0.58692694022759173</v>
      </c>
      <c r="K521" s="16">
        <v>7.2876502400000001E-2</v>
      </c>
      <c r="L521" s="16">
        <v>1.4399999999999999E-3</v>
      </c>
      <c r="M521" s="16"/>
      <c r="N521" s="10"/>
      <c r="O521" s="7">
        <v>1154.8483153852787</v>
      </c>
      <c r="P521" s="7">
        <v>16.835869336964947</v>
      </c>
      <c r="Q521" s="7">
        <v>1233.2573747496169</v>
      </c>
      <c r="R521" s="7">
        <v>16.078353917329991</v>
      </c>
      <c r="S521" s="7">
        <v>1010.5205576521736</v>
      </c>
      <c r="T521" s="7">
        <v>40.063984051630769</v>
      </c>
      <c r="U521" s="26">
        <v>122.04178978950675</v>
      </c>
      <c r="V521" s="22">
        <f t="shared" si="8"/>
        <v>106.78955481163597</v>
      </c>
    </row>
    <row r="522" spans="1:22" x14ac:dyDescent="0.25">
      <c r="A522" s="17"/>
      <c r="B522" s="7" t="s">
        <v>203</v>
      </c>
      <c r="C522" s="7">
        <v>1091.695657378383</v>
      </c>
      <c r="D522" s="8">
        <v>0.289479005978588</v>
      </c>
      <c r="E522" s="8"/>
      <c r="F522" s="9">
        <v>3.8523597879801388</v>
      </c>
      <c r="G522" s="9">
        <v>0.38218616436303504</v>
      </c>
      <c r="H522" s="9">
        <v>0.31751618970000001</v>
      </c>
      <c r="I522" s="9">
        <v>2.6749999999999999E-2</v>
      </c>
      <c r="J522" s="8">
        <v>0.84919962175026253</v>
      </c>
      <c r="K522" s="16">
        <v>8.7995343700000006E-2</v>
      </c>
      <c r="L522" s="16">
        <v>4.6100000000000004E-3</v>
      </c>
      <c r="M522" s="16"/>
      <c r="N522" s="10"/>
      <c r="O522" s="7">
        <v>1603.7621372218875</v>
      </c>
      <c r="P522" s="7">
        <v>80.140558278193566</v>
      </c>
      <c r="Q522" s="7">
        <v>1777.5876844817055</v>
      </c>
      <c r="R522" s="7">
        <v>130.90182994669271</v>
      </c>
      <c r="S522" s="7">
        <v>1382.3825226234781</v>
      </c>
      <c r="T522" s="7">
        <v>100.64752216736588</v>
      </c>
      <c r="U522" s="26">
        <v>128.5886978018363</v>
      </c>
      <c r="V522" s="22">
        <f t="shared" si="8"/>
        <v>110.83861148891611</v>
      </c>
    </row>
    <row r="523" spans="1:22" x14ac:dyDescent="0.25">
      <c r="A523" s="17"/>
      <c r="B523" s="7" t="s">
        <v>204</v>
      </c>
      <c r="C523" s="7">
        <v>913.28253561054169</v>
      </c>
      <c r="D523" s="8">
        <v>0.10755390175744597</v>
      </c>
      <c r="E523" s="8"/>
      <c r="F523" s="9">
        <v>1.7821079032892295</v>
      </c>
      <c r="G523" s="9">
        <v>7.4461917021963031E-2</v>
      </c>
      <c r="H523" s="9">
        <v>0.17592967230000001</v>
      </c>
      <c r="I523" s="9">
        <v>6.9899999999999997E-3</v>
      </c>
      <c r="J523" s="8">
        <v>0.9509066077494559</v>
      </c>
      <c r="K523" s="16">
        <v>7.3467223600000006E-2</v>
      </c>
      <c r="L523" s="16">
        <v>9.4999999999999989E-4</v>
      </c>
      <c r="M523" s="16"/>
      <c r="N523" s="10"/>
      <c r="O523" s="7">
        <v>1038.9489556563328</v>
      </c>
      <c r="P523" s="7">
        <v>27.182781053186716</v>
      </c>
      <c r="Q523" s="7">
        <v>1044.6997274598559</v>
      </c>
      <c r="R523" s="7">
        <v>38.319439441027043</v>
      </c>
      <c r="S523" s="7">
        <v>1026.8691710705716</v>
      </c>
      <c r="T523" s="7">
        <v>26.153632282160164</v>
      </c>
      <c r="U523" s="26">
        <v>101.73640001001247</v>
      </c>
      <c r="V523" s="22">
        <f t="shared" si="8"/>
        <v>100.55351822360609</v>
      </c>
    </row>
    <row r="524" spans="1:22" x14ac:dyDescent="0.25">
      <c r="A524" s="17"/>
      <c r="B524" s="7" t="s">
        <v>205</v>
      </c>
      <c r="C524" s="7">
        <v>269.62411687840972</v>
      </c>
      <c r="D524" s="8">
        <v>1.0123518701163368</v>
      </c>
      <c r="E524" s="8"/>
      <c r="F524" s="9">
        <v>5.2210845743543439</v>
      </c>
      <c r="G524" s="9">
        <v>0.55196911724761011</v>
      </c>
      <c r="H524" s="9">
        <v>0.34309461969999999</v>
      </c>
      <c r="I524" s="9">
        <v>3.109E-2</v>
      </c>
      <c r="J524" s="8">
        <v>0.8571419743319072</v>
      </c>
      <c r="K524" s="16">
        <v>0.1103686031</v>
      </c>
      <c r="L524" s="16">
        <v>6.0099999999999997E-3</v>
      </c>
      <c r="M524" s="16"/>
      <c r="N524" s="10"/>
      <c r="O524" s="7">
        <v>1856.0636243264071</v>
      </c>
      <c r="P524" s="7">
        <v>90.327941295148548</v>
      </c>
      <c r="Q524" s="7">
        <v>1901.5398487861657</v>
      </c>
      <c r="R524" s="7">
        <v>149.24847619390448</v>
      </c>
      <c r="S524" s="7">
        <v>1805.4872023472121</v>
      </c>
      <c r="T524" s="7">
        <v>99.002387351822946</v>
      </c>
      <c r="U524" s="26">
        <v>105.32004028132025</v>
      </c>
      <c r="V524" s="22">
        <f t="shared" si="8"/>
        <v>102.45014361920177</v>
      </c>
    </row>
    <row r="525" spans="1:22" x14ac:dyDescent="0.25">
      <c r="A525" s="17"/>
      <c r="B525" s="7" t="s">
        <v>206</v>
      </c>
      <c r="C525" s="7">
        <v>772.84157886545552</v>
      </c>
      <c r="D525" s="8">
        <v>0.59296782075014409</v>
      </c>
      <c r="E525" s="8"/>
      <c r="F525" s="9">
        <v>3.1862292647192527</v>
      </c>
      <c r="G525" s="9">
        <v>0.15430582698045442</v>
      </c>
      <c r="H525" s="9">
        <v>0.2362120348</v>
      </c>
      <c r="I525" s="9">
        <v>1.0749999999999999E-2</v>
      </c>
      <c r="J525" s="8">
        <v>0.93972577563980453</v>
      </c>
      <c r="K525" s="16">
        <v>9.7830376900000002E-2</v>
      </c>
      <c r="L525" s="16">
        <v>1.6199999999999999E-3</v>
      </c>
      <c r="M525" s="16"/>
      <c r="N525" s="10"/>
      <c r="O525" s="7">
        <v>1453.8258536087847</v>
      </c>
      <c r="P525" s="7">
        <v>37.44432735847613</v>
      </c>
      <c r="Q525" s="7">
        <v>1366.974333689333</v>
      </c>
      <c r="R525" s="7">
        <v>56.058910088930361</v>
      </c>
      <c r="S525" s="7">
        <v>1583.1732353270456</v>
      </c>
      <c r="T525" s="7">
        <v>30.966215413231051</v>
      </c>
      <c r="U525" s="26">
        <v>86.343951703235362</v>
      </c>
      <c r="V525" s="22">
        <f t="shared" si="8"/>
        <v>94.026002515785308</v>
      </c>
    </row>
    <row r="526" spans="1:22" x14ac:dyDescent="0.25">
      <c r="A526" s="17"/>
      <c r="B526" s="7" t="s">
        <v>207</v>
      </c>
      <c r="C526" s="7">
        <v>483.27255202006319</v>
      </c>
      <c r="D526" s="8">
        <v>1.0027604757442641</v>
      </c>
      <c r="E526" s="8"/>
      <c r="F526" s="9">
        <v>2.4282297880327386</v>
      </c>
      <c r="G526" s="9">
        <v>0.14573879847836596</v>
      </c>
      <c r="H526" s="9">
        <v>0.20993253570000001</v>
      </c>
      <c r="I526" s="9">
        <v>1.1129999999999999E-2</v>
      </c>
      <c r="J526" s="8">
        <v>0.88334429916415136</v>
      </c>
      <c r="K526" s="16">
        <v>8.3889722200000003E-2</v>
      </c>
      <c r="L526" s="16">
        <v>2.3600000000000001E-3</v>
      </c>
      <c r="M526" s="16"/>
      <c r="N526" s="10"/>
      <c r="O526" s="7">
        <v>1250.9966301168768</v>
      </c>
      <c r="P526" s="7">
        <v>43.191371809886846</v>
      </c>
      <c r="Q526" s="7">
        <v>1228.4583557415801</v>
      </c>
      <c r="R526" s="7">
        <v>59.301334246199644</v>
      </c>
      <c r="S526" s="7">
        <v>1289.9968886683314</v>
      </c>
      <c r="T526" s="7">
        <v>54.748542622629145</v>
      </c>
      <c r="U526" s="26">
        <v>95.229559585195773</v>
      </c>
      <c r="V526" s="22">
        <f t="shared" si="8"/>
        <v>98.198374493367666</v>
      </c>
    </row>
    <row r="527" spans="1:22" x14ac:dyDescent="0.25">
      <c r="A527" s="17"/>
      <c r="B527" s="7" t="s">
        <v>208</v>
      </c>
      <c r="C527" s="7">
        <v>829.2208124123249</v>
      </c>
      <c r="D527" s="8">
        <v>0.4753690986482268</v>
      </c>
      <c r="E527" s="8"/>
      <c r="F527" s="9">
        <v>2.8016380579594631</v>
      </c>
      <c r="G527" s="9">
        <v>0.10881175710834559</v>
      </c>
      <c r="H527" s="9">
        <v>0.2318873662</v>
      </c>
      <c r="I527" s="9">
        <v>4.6699999999999997E-3</v>
      </c>
      <c r="J527" s="8">
        <v>0.51853251890119312</v>
      </c>
      <c r="K527" s="16">
        <v>8.7626136899999998E-2</v>
      </c>
      <c r="L527" s="16">
        <v>2.9099999999999998E-3</v>
      </c>
      <c r="M527" s="16"/>
      <c r="N527" s="10"/>
      <c r="O527" s="7">
        <v>1355.9750639522167</v>
      </c>
      <c r="P527" s="7">
        <v>29.070573962268213</v>
      </c>
      <c r="Q527" s="7">
        <v>1344.3831580530577</v>
      </c>
      <c r="R527" s="7">
        <v>24.438028403488147</v>
      </c>
      <c r="S527" s="7">
        <v>1374.3003715591085</v>
      </c>
      <c r="T527" s="7">
        <v>63.871370065424635</v>
      </c>
      <c r="U527" s="26">
        <v>97.823094999813591</v>
      </c>
      <c r="V527" s="22">
        <f t="shared" si="8"/>
        <v>99.145123962281986</v>
      </c>
    </row>
    <row r="528" spans="1:22" x14ac:dyDescent="0.25">
      <c r="A528" s="17"/>
      <c r="B528" s="7" t="s">
        <v>209</v>
      </c>
      <c r="C528" s="7">
        <v>162.0623311130168</v>
      </c>
      <c r="D528" s="8">
        <v>1.1700675609975433</v>
      </c>
      <c r="E528" s="8"/>
      <c r="F528" s="9">
        <v>3.2001763269820391</v>
      </c>
      <c r="G528" s="9">
        <v>0.14252114621571263</v>
      </c>
      <c r="H528" s="9">
        <v>0.22861345720000001</v>
      </c>
      <c r="I528" s="9">
        <v>6.96E-3</v>
      </c>
      <c r="J528" s="8">
        <v>0.68359999372696356</v>
      </c>
      <c r="K528" s="16">
        <v>0.10152449600000001</v>
      </c>
      <c r="L528" s="16">
        <v>3.3E-3</v>
      </c>
      <c r="M528" s="16"/>
      <c r="N528" s="10"/>
      <c r="O528" s="7">
        <v>1457.2031345106855</v>
      </c>
      <c r="P528" s="7">
        <v>34.467394807307187</v>
      </c>
      <c r="Q528" s="7">
        <v>1327.2281254978861</v>
      </c>
      <c r="R528" s="7">
        <v>36.518827302226327</v>
      </c>
      <c r="S528" s="7">
        <v>1652.1755586669158</v>
      </c>
      <c r="T528" s="7">
        <v>60.243685476199104</v>
      </c>
      <c r="U528" s="26">
        <v>80.332148634905437</v>
      </c>
      <c r="V528" s="22">
        <f t="shared" si="8"/>
        <v>91.080515411021011</v>
      </c>
    </row>
    <row r="529" spans="1:22" x14ac:dyDescent="0.25">
      <c r="A529" s="17"/>
      <c r="B529" s="7" t="s">
        <v>210</v>
      </c>
      <c r="C529" s="7">
        <v>1552.9038686151971</v>
      </c>
      <c r="D529" s="8">
        <v>0.5242466207509815</v>
      </c>
      <c r="E529" s="8"/>
      <c r="F529" s="9">
        <v>2.5344688971617644</v>
      </c>
      <c r="G529" s="9">
        <v>0.18939569156675029</v>
      </c>
      <c r="H529" s="9">
        <v>0.20538986340000001</v>
      </c>
      <c r="I529" s="9">
        <v>1.397E-2</v>
      </c>
      <c r="J529" s="8">
        <v>0.9101946337370741</v>
      </c>
      <c r="K529" s="16">
        <v>8.9496630600000002E-2</v>
      </c>
      <c r="L529" s="16">
        <v>2.7699999999999999E-3</v>
      </c>
      <c r="M529" s="16"/>
      <c r="N529" s="10"/>
      <c r="O529" s="7">
        <v>1281.9851213948073</v>
      </c>
      <c r="P529" s="7">
        <v>54.461805631077823</v>
      </c>
      <c r="Q529" s="7">
        <v>1204.2098482304118</v>
      </c>
      <c r="R529" s="7">
        <v>74.714780073920224</v>
      </c>
      <c r="S529" s="7">
        <v>1414.810331980734</v>
      </c>
      <c r="T529" s="7">
        <v>59.196950296270167</v>
      </c>
      <c r="U529" s="26">
        <v>85.114578329698688</v>
      </c>
      <c r="V529" s="22">
        <f t="shared" si="8"/>
        <v>93.93321561487582</v>
      </c>
    </row>
    <row r="530" spans="1:22" x14ac:dyDescent="0.25">
      <c r="A530" s="17"/>
      <c r="B530" s="7" t="s">
        <v>211</v>
      </c>
      <c r="C530" s="7">
        <v>154.44613049695468</v>
      </c>
      <c r="D530" s="8">
        <v>1.4271629856824566</v>
      </c>
      <c r="E530" s="8"/>
      <c r="F530" s="9">
        <v>2.4720838354555461</v>
      </c>
      <c r="G530" s="9">
        <v>0.19877408559039089</v>
      </c>
      <c r="H530" s="9">
        <v>0.1975233008</v>
      </c>
      <c r="I530" s="9">
        <v>1.421E-2</v>
      </c>
      <c r="J530" s="8">
        <v>0.89470357781438348</v>
      </c>
      <c r="K530" s="16">
        <v>9.0770261300000002E-2</v>
      </c>
      <c r="L530" s="16">
        <v>3.2599999999999999E-3</v>
      </c>
      <c r="M530" s="16"/>
      <c r="N530" s="10"/>
      <c r="O530" s="7">
        <v>1263.9030742378445</v>
      </c>
      <c r="P530" s="7">
        <v>58.193517669314815</v>
      </c>
      <c r="Q530" s="7">
        <v>1162.0016630729731</v>
      </c>
      <c r="R530" s="7">
        <v>76.497756046504378</v>
      </c>
      <c r="S530" s="7">
        <v>1441.7871744620645</v>
      </c>
      <c r="T530" s="7">
        <v>68.438879569873166</v>
      </c>
      <c r="U530" s="26">
        <v>80.594534592563548</v>
      </c>
      <c r="V530" s="22">
        <f t="shared" si="8"/>
        <v>91.937561254345411</v>
      </c>
    </row>
    <row r="531" spans="1:22" x14ac:dyDescent="0.25">
      <c r="A531" s="17"/>
      <c r="B531" s="7" t="s">
        <v>212</v>
      </c>
      <c r="C531" s="7">
        <v>152.04654245846177</v>
      </c>
      <c r="D531" s="8">
        <v>0.52839930922839162</v>
      </c>
      <c r="E531" s="8"/>
      <c r="F531" s="9">
        <v>1.8699264231580917</v>
      </c>
      <c r="G531" s="9">
        <v>0.11038143266867184</v>
      </c>
      <c r="H531" s="9">
        <v>0.17207587020000001</v>
      </c>
      <c r="I531" s="9">
        <v>9.3200000000000002E-3</v>
      </c>
      <c r="J531" s="8">
        <v>0.91753878189504334</v>
      </c>
      <c r="K531" s="16">
        <v>7.8813981800000002E-2</v>
      </c>
      <c r="L531" s="16">
        <v>1.8500000000000001E-3</v>
      </c>
      <c r="M531" s="16"/>
      <c r="N531" s="10"/>
      <c r="O531" s="7">
        <v>1070.5045366427646</v>
      </c>
      <c r="P531" s="7">
        <v>39.072343446120271</v>
      </c>
      <c r="Q531" s="7">
        <v>1023.5385961327135</v>
      </c>
      <c r="R531" s="7">
        <v>51.261055741419398</v>
      </c>
      <c r="S531" s="7">
        <v>1167.4671074378989</v>
      </c>
      <c r="T531" s="7">
        <v>46.493117671004043</v>
      </c>
      <c r="U531" s="26">
        <v>87.671728788912233</v>
      </c>
      <c r="V531" s="22">
        <f t="shared" si="8"/>
        <v>95.612728493674382</v>
      </c>
    </row>
    <row r="532" spans="1:22" x14ac:dyDescent="0.25">
      <c r="A532" s="17"/>
      <c r="B532" s="7" t="s">
        <v>213</v>
      </c>
      <c r="C532" s="7">
        <v>641.21292163643977</v>
      </c>
      <c r="D532" s="8">
        <v>0.70691642395828658</v>
      </c>
      <c r="E532" s="8"/>
      <c r="F532" s="9">
        <v>2.9294083338765575</v>
      </c>
      <c r="G532" s="9">
        <v>0.16532658042898712</v>
      </c>
      <c r="H532" s="9">
        <v>0.2370821444</v>
      </c>
      <c r="I532" s="9">
        <v>1.051E-2</v>
      </c>
      <c r="J532" s="8">
        <v>0.78549079320417714</v>
      </c>
      <c r="K532" s="16">
        <v>8.9614810599999997E-2</v>
      </c>
      <c r="L532" s="16">
        <v>3.13E-3</v>
      </c>
      <c r="M532" s="16"/>
      <c r="N532" s="10"/>
      <c r="O532" s="7">
        <v>1389.5404004373818</v>
      </c>
      <c r="P532" s="7">
        <v>42.746631415513434</v>
      </c>
      <c r="Q532" s="7">
        <v>1371.5100554356616</v>
      </c>
      <c r="R532" s="7">
        <v>54.768750408309074</v>
      </c>
      <c r="S532" s="7">
        <v>1417.3338243499957</v>
      </c>
      <c r="T532" s="7">
        <v>66.779148639841353</v>
      </c>
      <c r="U532" s="26">
        <v>96.76690359553443</v>
      </c>
      <c r="V532" s="22">
        <f t="shared" si="8"/>
        <v>98.702423837691597</v>
      </c>
    </row>
    <row r="533" spans="1:22" x14ac:dyDescent="0.25">
      <c r="A533" s="17"/>
      <c r="B533" s="7" t="s">
        <v>214</v>
      </c>
      <c r="C533" s="7">
        <v>1844.1301004521756</v>
      </c>
      <c r="D533" s="8">
        <v>0.7311616375191452</v>
      </c>
      <c r="E533" s="8"/>
      <c r="F533" s="9">
        <v>1.8688917928224928</v>
      </c>
      <c r="G533" s="9">
        <v>5.9295347074151954E-2</v>
      </c>
      <c r="H533" s="9">
        <v>0.16274399340000001</v>
      </c>
      <c r="I533" s="9">
        <v>4.5700000000000003E-3</v>
      </c>
      <c r="J533" s="8">
        <v>0.88506419727058638</v>
      </c>
      <c r="K533" s="16">
        <v>8.3287133200000002E-2</v>
      </c>
      <c r="L533" s="16">
        <v>1.23E-3</v>
      </c>
      <c r="M533" s="16"/>
      <c r="N533" s="10"/>
      <c r="O533" s="7">
        <v>1070.1384173195877</v>
      </c>
      <c r="P533" s="7">
        <v>20.989312350228033</v>
      </c>
      <c r="Q533" s="7">
        <v>972.0078855885331</v>
      </c>
      <c r="R533" s="7">
        <v>25.336845150781187</v>
      </c>
      <c r="S533" s="7">
        <v>1275.9532984273176</v>
      </c>
      <c r="T533" s="7">
        <v>28.797912568583445</v>
      </c>
      <c r="U533" s="26">
        <v>76.178954730285682</v>
      </c>
      <c r="V533" s="22">
        <f t="shared" si="8"/>
        <v>90.830108503454582</v>
      </c>
    </row>
    <row r="534" spans="1:22" x14ac:dyDescent="0.25">
      <c r="A534" s="17"/>
      <c r="B534" s="7" t="s">
        <v>215</v>
      </c>
      <c r="C534" s="7">
        <v>202.55076036353722</v>
      </c>
      <c r="D534" s="8">
        <v>0.41168127111288411</v>
      </c>
      <c r="E534" s="8"/>
      <c r="F534" s="9">
        <v>1.6955825970011604</v>
      </c>
      <c r="G534" s="9">
        <v>8.266840885459148E-2</v>
      </c>
      <c r="H534" s="9">
        <v>0.16531815280000001</v>
      </c>
      <c r="I534" s="9">
        <v>7.0099999999999997E-3</v>
      </c>
      <c r="J534" s="8">
        <v>0.86971477024731358</v>
      </c>
      <c r="K534" s="16">
        <v>7.4387015000000001E-2</v>
      </c>
      <c r="L534" s="16">
        <v>1.7900000000000001E-3</v>
      </c>
      <c r="M534" s="16"/>
      <c r="N534" s="10"/>
      <c r="O534" s="7">
        <v>1006.8684144721994</v>
      </c>
      <c r="P534" s="7">
        <v>31.149641817577617</v>
      </c>
      <c r="Q534" s="7">
        <v>986.26360848912077</v>
      </c>
      <c r="R534" s="7">
        <v>38.779030775440447</v>
      </c>
      <c r="S534" s="7">
        <v>1051.9862392677976</v>
      </c>
      <c r="T534" s="7">
        <v>48.485477543365498</v>
      </c>
      <c r="U534" s="26">
        <v>93.752519916570293</v>
      </c>
      <c r="V534" s="22">
        <f t="shared" si="8"/>
        <v>97.953575096118229</v>
      </c>
    </row>
    <row r="535" spans="1:22" x14ac:dyDescent="0.25">
      <c r="A535" s="17"/>
      <c r="B535" s="7" t="s">
        <v>216</v>
      </c>
      <c r="C535" s="7">
        <v>275.5600460009756</v>
      </c>
      <c r="D535" s="8">
        <v>0.66992828463447129</v>
      </c>
      <c r="E535" s="8"/>
      <c r="F535" s="9">
        <v>4.0395278370414518</v>
      </c>
      <c r="G535" s="9">
        <v>0.11230165791310948</v>
      </c>
      <c r="H535" s="9">
        <v>0.28775799159999998</v>
      </c>
      <c r="I535" s="9">
        <v>6.5599999999999999E-3</v>
      </c>
      <c r="J535" s="8">
        <v>0.82001327505727117</v>
      </c>
      <c r="K535" s="16">
        <v>0.10181269580000001</v>
      </c>
      <c r="L535" s="16">
        <v>1.6199999999999999E-3</v>
      </c>
      <c r="M535" s="16"/>
      <c r="N535" s="10"/>
      <c r="O535" s="7">
        <v>1642.1915972666325</v>
      </c>
      <c r="P535" s="7">
        <v>22.630707604586632</v>
      </c>
      <c r="Q535" s="7">
        <v>1630.3156506510263</v>
      </c>
      <c r="R535" s="7">
        <v>32.839122811152379</v>
      </c>
      <c r="S535" s="7">
        <v>1657.4276160006452</v>
      </c>
      <c r="T535" s="7">
        <v>29.470626447306131</v>
      </c>
      <c r="U535" s="26">
        <v>98.364214214371557</v>
      </c>
      <c r="V535" s="22">
        <f t="shared" si="8"/>
        <v>99.276823323455488</v>
      </c>
    </row>
    <row r="536" spans="1:22" x14ac:dyDescent="0.25">
      <c r="A536" s="17"/>
      <c r="B536" s="7" t="s">
        <v>217</v>
      </c>
      <c r="C536" s="7">
        <v>576.84842344294952</v>
      </c>
      <c r="D536" s="8">
        <v>0.72543980399823649</v>
      </c>
      <c r="E536" s="8"/>
      <c r="F536" s="9">
        <v>3.6460792598996159</v>
      </c>
      <c r="G536" s="9">
        <v>0.18997119847279911</v>
      </c>
      <c r="H536" s="9">
        <v>0.25616186429999999</v>
      </c>
      <c r="I536" s="9">
        <v>1.2880000000000001E-2</v>
      </c>
      <c r="J536" s="8">
        <v>0.96502759110142478</v>
      </c>
      <c r="K536" s="16">
        <v>0.1032310525</v>
      </c>
      <c r="L536" s="16">
        <v>1.41E-3</v>
      </c>
      <c r="M536" s="16"/>
      <c r="N536" s="10"/>
      <c r="O536" s="7">
        <v>1559.6524283063536</v>
      </c>
      <c r="P536" s="7">
        <v>41.540647562959521</v>
      </c>
      <c r="Q536" s="7">
        <v>1470.1752302525906</v>
      </c>
      <c r="R536" s="7">
        <v>66.100338613370923</v>
      </c>
      <c r="S536" s="7">
        <v>1683.0100975477988</v>
      </c>
      <c r="T536" s="7">
        <v>25.215534800834995</v>
      </c>
      <c r="U536" s="26">
        <v>87.353916200187058</v>
      </c>
      <c r="V536" s="22">
        <f t="shared" si="8"/>
        <v>94.26300395973945</v>
      </c>
    </row>
    <row r="537" spans="1:22" x14ac:dyDescent="0.25">
      <c r="A537" s="17"/>
      <c r="B537" s="7" t="s">
        <v>218</v>
      </c>
      <c r="C537" s="7">
        <v>376.64932654112141</v>
      </c>
      <c r="D537" s="8">
        <v>0.10770638626730453</v>
      </c>
      <c r="E537" s="8"/>
      <c r="F537" s="9">
        <v>3.4479977829707265</v>
      </c>
      <c r="G537" s="9">
        <v>0.13353728802449336</v>
      </c>
      <c r="H537" s="9">
        <v>0.26160752609999999</v>
      </c>
      <c r="I537" s="9">
        <v>8.3999999999999995E-3</v>
      </c>
      <c r="J537" s="8">
        <v>0.82907434800381152</v>
      </c>
      <c r="K537" s="16">
        <v>9.5590662000000007E-2</v>
      </c>
      <c r="L537" s="16">
        <v>2.0699999999999998E-3</v>
      </c>
      <c r="M537" s="16"/>
      <c r="N537" s="10"/>
      <c r="O537" s="7">
        <v>1515.4125587808467</v>
      </c>
      <c r="P537" s="7">
        <v>30.492878981952344</v>
      </c>
      <c r="Q537" s="7">
        <v>1498.0610615237551</v>
      </c>
      <c r="R537" s="7">
        <v>42.921969160875278</v>
      </c>
      <c r="S537" s="7">
        <v>1539.740012303173</v>
      </c>
      <c r="T537" s="7">
        <v>40.726907057650763</v>
      </c>
      <c r="U537" s="26">
        <v>97.29311764022593</v>
      </c>
      <c r="V537" s="22">
        <f t="shared" si="8"/>
        <v>98.854998451969351</v>
      </c>
    </row>
    <row r="538" spans="1:22" x14ac:dyDescent="0.25">
      <c r="A538" s="17"/>
      <c r="B538" s="7" t="s">
        <v>219</v>
      </c>
      <c r="C538" s="7">
        <v>297.51353320708483</v>
      </c>
      <c r="D538" s="8">
        <v>0.51953133533518525</v>
      </c>
      <c r="E538" s="8"/>
      <c r="F538" s="9">
        <v>2.6438471896293709</v>
      </c>
      <c r="G538" s="9">
        <v>0.14484456671830631</v>
      </c>
      <c r="H538" s="9">
        <v>0.21719832140000001</v>
      </c>
      <c r="I538" s="9">
        <v>9.7199999999999995E-3</v>
      </c>
      <c r="J538" s="8">
        <v>0.81685306210369957</v>
      </c>
      <c r="K538" s="16">
        <v>8.8283310599999998E-2</v>
      </c>
      <c r="L538" s="16">
        <v>2.7899999999999995E-3</v>
      </c>
      <c r="M538" s="16"/>
      <c r="N538" s="10"/>
      <c r="O538" s="7">
        <v>1312.9309475854777</v>
      </c>
      <c r="P538" s="7">
        <v>40.383212408302597</v>
      </c>
      <c r="Q538" s="7">
        <v>1267.0540530089768</v>
      </c>
      <c r="R538" s="7">
        <v>51.479267350138798</v>
      </c>
      <c r="S538" s="7">
        <v>1388.6565600790341</v>
      </c>
      <c r="T538" s="7">
        <v>60.661288654166654</v>
      </c>
      <c r="U538" s="26">
        <v>91.243154674390013</v>
      </c>
      <c r="V538" s="22">
        <f t="shared" si="8"/>
        <v>96.50576485679845</v>
      </c>
    </row>
    <row r="539" spans="1:22" x14ac:dyDescent="0.25">
      <c r="A539" s="17"/>
      <c r="B539" s="7" t="s">
        <v>220</v>
      </c>
      <c r="C539" s="7">
        <v>986.39662826636686</v>
      </c>
      <c r="D539" s="8">
        <v>0.48637448756954865</v>
      </c>
      <c r="E539" s="8"/>
      <c r="F539" s="9">
        <v>2.6304471580511404</v>
      </c>
      <c r="G539" s="9">
        <v>0.10625035507359025</v>
      </c>
      <c r="H539" s="9">
        <v>0.20143851730000001</v>
      </c>
      <c r="I539" s="9">
        <v>7.3099999999999997E-3</v>
      </c>
      <c r="J539" s="8">
        <v>0.89840891457936212</v>
      </c>
      <c r="K539" s="16">
        <v>9.4707809300000001E-2</v>
      </c>
      <c r="L539" s="16">
        <v>1.6800000000000001E-3</v>
      </c>
      <c r="M539" s="16"/>
      <c r="N539" s="10"/>
      <c r="O539" s="7">
        <v>1309.1900540451397</v>
      </c>
      <c r="P539" s="7">
        <v>29.725161428609113</v>
      </c>
      <c r="Q539" s="7">
        <v>1183.04337319107</v>
      </c>
      <c r="R539" s="7">
        <v>39.222871999346467</v>
      </c>
      <c r="S539" s="7">
        <v>1522.2691213094868</v>
      </c>
      <c r="T539" s="7">
        <v>33.439203447713787</v>
      </c>
      <c r="U539" s="26">
        <v>77.715783407167322</v>
      </c>
      <c r="V539" s="22">
        <f t="shared" si="8"/>
        <v>90.364524962261868</v>
      </c>
    </row>
    <row r="540" spans="1:22" x14ac:dyDescent="0.25">
      <c r="A540" s="17"/>
      <c r="B540" s="7" t="s">
        <v>100</v>
      </c>
      <c r="C540" s="7">
        <v>1585.4829511234409</v>
      </c>
      <c r="D540" s="8">
        <v>0.48833136960343287</v>
      </c>
      <c r="E540" s="8"/>
      <c r="F540" s="9">
        <v>1.1891904827754258</v>
      </c>
      <c r="G540" s="9">
        <v>6.5009585987476123E-2</v>
      </c>
      <c r="H540" s="9">
        <v>0.11585483689999999</v>
      </c>
      <c r="I540" s="9">
        <v>5.7400000000000003E-3</v>
      </c>
      <c r="J540" s="8">
        <v>0.90629951343935733</v>
      </c>
      <c r="K540" s="16">
        <v>7.4445076400000004E-2</v>
      </c>
      <c r="L540" s="16">
        <v>1.7199999999999997E-3</v>
      </c>
      <c r="M540" s="16"/>
      <c r="N540" s="10"/>
      <c r="O540" s="7">
        <v>795.58494483977915</v>
      </c>
      <c r="P540" s="7">
        <v>30.161397978282196</v>
      </c>
      <c r="Q540" s="7">
        <v>706.66095752675039</v>
      </c>
      <c r="R540" s="7">
        <v>33.160893838625213</v>
      </c>
      <c r="S540" s="7">
        <v>1053.558140915635</v>
      </c>
      <c r="T540" s="7">
        <v>46.542055823780267</v>
      </c>
      <c r="U540" s="26">
        <v>67.073750378180335</v>
      </c>
      <c r="V540" s="22">
        <f t="shared" si="8"/>
        <v>88.822816735058126</v>
      </c>
    </row>
    <row r="541" spans="1:22" x14ac:dyDescent="0.25">
      <c r="A541" s="17"/>
      <c r="B541" s="7" t="s">
        <v>101</v>
      </c>
      <c r="C541" s="7">
        <v>258.5398788975225</v>
      </c>
      <c r="D541" s="8">
        <v>0.58777426507063091</v>
      </c>
      <c r="E541" s="8"/>
      <c r="F541" s="9">
        <v>2.6031329573860931</v>
      </c>
      <c r="G541" s="9">
        <v>0.22379251848213749</v>
      </c>
      <c r="H541" s="9">
        <v>0.21317495019999999</v>
      </c>
      <c r="I541" s="9">
        <v>1.6410000000000001E-2</v>
      </c>
      <c r="J541" s="8">
        <v>0.89541259266430673</v>
      </c>
      <c r="K541" s="16">
        <v>8.8564343099999998E-2</v>
      </c>
      <c r="L541" s="16">
        <v>3.3899999999999998E-3</v>
      </c>
      <c r="M541" s="16"/>
      <c r="N541" s="10"/>
      <c r="O541" s="7">
        <v>1301.5217880294474</v>
      </c>
      <c r="P541" s="7">
        <v>63.147270634369534</v>
      </c>
      <c r="Q541" s="7">
        <v>1245.7105489803882</v>
      </c>
      <c r="R541" s="7">
        <v>87.202681809438673</v>
      </c>
      <c r="S541" s="7">
        <v>1394.7546138497953</v>
      </c>
      <c r="T541" s="7">
        <v>73.41117338299415</v>
      </c>
      <c r="U541" s="26">
        <v>89.313957925687276</v>
      </c>
      <c r="V541" s="22">
        <f t="shared" si="8"/>
        <v>95.711847503255441</v>
      </c>
    </row>
    <row r="542" spans="1:22" x14ac:dyDescent="0.25">
      <c r="A542" s="17"/>
      <c r="B542" s="7" t="s">
        <v>102</v>
      </c>
      <c r="C542" s="7">
        <v>199.68110836864702</v>
      </c>
      <c r="D542" s="8">
        <v>0.47197919826521206</v>
      </c>
      <c r="E542" s="8"/>
      <c r="F542" s="9">
        <v>2.7873372502963476</v>
      </c>
      <c r="G542" s="9">
        <v>0.15725967031040428</v>
      </c>
      <c r="H542" s="9">
        <v>0.2352592906</v>
      </c>
      <c r="I542" s="9">
        <v>1.095E-2</v>
      </c>
      <c r="J542" s="8">
        <v>0.82497254213878835</v>
      </c>
      <c r="K542" s="16">
        <v>8.5929336999999995E-2</v>
      </c>
      <c r="L542" s="16">
        <v>2.7399999999999998E-3</v>
      </c>
      <c r="M542" s="16"/>
      <c r="N542" s="10"/>
      <c r="O542" s="7">
        <v>1352.148245614515</v>
      </c>
      <c r="P542" s="7">
        <v>42.185487323533607</v>
      </c>
      <c r="Q542" s="7">
        <v>1362.0041898208422</v>
      </c>
      <c r="R542" s="7">
        <v>57.145965109882013</v>
      </c>
      <c r="S542" s="7">
        <v>1336.5936213824702</v>
      </c>
      <c r="T542" s="7">
        <v>61.649977805474336</v>
      </c>
      <c r="U542" s="26">
        <v>101.90114392526348</v>
      </c>
      <c r="V542" s="22">
        <f t="shared" si="8"/>
        <v>100.72891003174345</v>
      </c>
    </row>
    <row r="543" spans="1:22" x14ac:dyDescent="0.25">
      <c r="A543" s="17"/>
      <c r="B543" s="7" t="s">
        <v>167</v>
      </c>
      <c r="C543" s="7">
        <v>79.811888181279784</v>
      </c>
      <c r="D543" s="8">
        <v>0.57009101915658733</v>
      </c>
      <c r="E543" s="8"/>
      <c r="F543" s="9">
        <v>3.950793515120103</v>
      </c>
      <c r="G543" s="9">
        <v>0.18179600586855288</v>
      </c>
      <c r="H543" s="9">
        <v>0.27887679920000003</v>
      </c>
      <c r="I543" s="9">
        <v>1.0699999999999999E-2</v>
      </c>
      <c r="J543" s="8">
        <v>0.83381823263429999</v>
      </c>
      <c r="K543" s="16">
        <v>0.1027473601</v>
      </c>
      <c r="L543" s="16">
        <v>2.6099999999999999E-3</v>
      </c>
      <c r="M543" s="16"/>
      <c r="N543" s="10"/>
      <c r="O543" s="7">
        <v>1624.1537998860952</v>
      </c>
      <c r="P543" s="7">
        <v>37.302226078588319</v>
      </c>
      <c r="Q543" s="7">
        <v>1585.7030915550479</v>
      </c>
      <c r="R543" s="7">
        <v>53.936580410966144</v>
      </c>
      <c r="S543" s="7">
        <v>1674.3349410478711</v>
      </c>
      <c r="T543" s="7">
        <v>46.947079793794884</v>
      </c>
      <c r="U543" s="26">
        <v>94.70644449208271</v>
      </c>
      <c r="V543" s="22">
        <f t="shared" si="8"/>
        <v>97.632569752092195</v>
      </c>
    </row>
    <row r="544" spans="1:22" x14ac:dyDescent="0.25">
      <c r="A544" s="17"/>
      <c r="B544" s="7" t="s">
        <v>104</v>
      </c>
      <c r="C544" s="7">
        <v>252.01989698873265</v>
      </c>
      <c r="D544" s="8">
        <v>0.75434961285040314</v>
      </c>
      <c r="E544" s="8"/>
      <c r="F544" s="9">
        <v>2.0805827345435408</v>
      </c>
      <c r="G544" s="9">
        <v>0.1362766453475816</v>
      </c>
      <c r="H544" s="9">
        <v>0.18685451389999999</v>
      </c>
      <c r="I544" s="9">
        <v>1.175E-2</v>
      </c>
      <c r="J544" s="8">
        <v>0.96005879150733575</v>
      </c>
      <c r="K544" s="16">
        <v>8.0756989700000004E-2</v>
      </c>
      <c r="L544" s="16">
        <v>1.48E-3</v>
      </c>
      <c r="M544" s="16"/>
      <c r="N544" s="10"/>
      <c r="O544" s="7">
        <v>1142.4265407083651</v>
      </c>
      <c r="P544" s="7">
        <v>44.947133958562517</v>
      </c>
      <c r="Q544" s="7">
        <v>1104.3129211817802</v>
      </c>
      <c r="R544" s="7">
        <v>63.822347691687582</v>
      </c>
      <c r="S544" s="7">
        <v>1215.5369792353599</v>
      </c>
      <c r="T544" s="7">
        <v>36.047162983279662</v>
      </c>
      <c r="U544" s="26">
        <v>90.849800544649341</v>
      </c>
      <c r="V544" s="22">
        <f t="shared" si="8"/>
        <v>96.663801288881785</v>
      </c>
    </row>
    <row r="545" spans="1:22" x14ac:dyDescent="0.25">
      <c r="A545" s="17"/>
      <c r="B545" s="7" t="s">
        <v>106</v>
      </c>
      <c r="C545" s="7">
        <v>273.90597626207602</v>
      </c>
      <c r="D545" s="8">
        <v>0.45502620686035988</v>
      </c>
      <c r="E545" s="8"/>
      <c r="F545" s="9">
        <v>2.8683729847891102</v>
      </c>
      <c r="G545" s="9">
        <v>0.20521946115253209</v>
      </c>
      <c r="H545" s="9">
        <v>0.23411932220000001</v>
      </c>
      <c r="I545" s="9">
        <v>1.55E-2</v>
      </c>
      <c r="J545" s="8">
        <v>0.92536170046318666</v>
      </c>
      <c r="K545" s="16">
        <v>8.8858113899999994E-2</v>
      </c>
      <c r="L545" s="16">
        <v>2.4099999999999998E-3</v>
      </c>
      <c r="M545" s="16"/>
      <c r="N545" s="10"/>
      <c r="O545" s="7">
        <v>1373.6447187636459</v>
      </c>
      <c r="P545" s="7">
        <v>53.917286933235687</v>
      </c>
      <c r="Q545" s="7">
        <v>1356.0523208406364</v>
      </c>
      <c r="R545" s="7">
        <v>80.968405869194839</v>
      </c>
      <c r="S545" s="7">
        <v>1401.1029839121124</v>
      </c>
      <c r="T545" s="7">
        <v>51.971149831978735</v>
      </c>
      <c r="U545" s="26">
        <v>96.784628711182449</v>
      </c>
      <c r="V545" s="22">
        <f t="shared" si="8"/>
        <v>98.719290535412711</v>
      </c>
    </row>
    <row r="546" spans="1:22" x14ac:dyDescent="0.25">
      <c r="A546" s="17"/>
      <c r="B546" s="7" t="s">
        <v>107</v>
      </c>
      <c r="C546" s="7">
        <v>347.24737473769306</v>
      </c>
      <c r="D546" s="8">
        <v>0.46387256266536403</v>
      </c>
      <c r="E546" s="8"/>
      <c r="F546" s="9">
        <v>2.4546648399303015</v>
      </c>
      <c r="G546" s="9">
        <v>0.12593983198085007</v>
      </c>
      <c r="H546" s="9">
        <v>0.2094390968</v>
      </c>
      <c r="I546" s="9">
        <v>1.0160000000000001E-2</v>
      </c>
      <c r="J546" s="8">
        <v>0.94550764334911053</v>
      </c>
      <c r="K546" s="16">
        <v>8.5002788100000004E-2</v>
      </c>
      <c r="L546" s="16">
        <v>1.42E-3</v>
      </c>
      <c r="M546" s="16"/>
      <c r="N546" s="10"/>
      <c r="O546" s="7">
        <v>1258.7962078063276</v>
      </c>
      <c r="P546" s="7">
        <v>37.032207310443368</v>
      </c>
      <c r="Q546" s="7">
        <v>1225.8288204322125</v>
      </c>
      <c r="R546" s="7">
        <v>54.154945875612498</v>
      </c>
      <c r="S546" s="7">
        <v>1315.6022539251908</v>
      </c>
      <c r="T546" s="7">
        <v>32.393398246206594</v>
      </c>
      <c r="U546" s="26">
        <v>93.176248123235354</v>
      </c>
      <c r="V546" s="22">
        <f t="shared" si="8"/>
        <v>97.381038553367858</v>
      </c>
    </row>
    <row r="547" spans="1:22" x14ac:dyDescent="0.25">
      <c r="A547" s="17"/>
      <c r="B547" s="7" t="s">
        <v>168</v>
      </c>
      <c r="C547" s="7">
        <v>597.61588934697204</v>
      </c>
      <c r="D547" s="8">
        <v>0.66646024898928602</v>
      </c>
      <c r="E547" s="8"/>
      <c r="F547" s="9">
        <v>2.0721123579514069</v>
      </c>
      <c r="G547" s="9">
        <v>0.19666714071936672</v>
      </c>
      <c r="H547" s="9">
        <v>0.17299085789999999</v>
      </c>
      <c r="I547" s="9">
        <v>1.5270000000000001E-2</v>
      </c>
      <c r="J547" s="8">
        <v>0.93003090769281693</v>
      </c>
      <c r="K547" s="16">
        <v>8.6873810999999995E-2</v>
      </c>
      <c r="L547" s="16">
        <v>3.0300000000000006E-3</v>
      </c>
      <c r="M547" s="16"/>
      <c r="N547" s="10"/>
      <c r="O547" s="7">
        <v>1139.6307960304164</v>
      </c>
      <c r="P547" s="7">
        <v>65.090700519182633</v>
      </c>
      <c r="Q547" s="7">
        <v>1028.5690627837266</v>
      </c>
      <c r="R547" s="7">
        <v>83.924188414320838</v>
      </c>
      <c r="S547" s="7">
        <v>1357.6972512511213</v>
      </c>
      <c r="T547" s="7">
        <v>67.235774503637046</v>
      </c>
      <c r="U547" s="26">
        <v>75.758352006376811</v>
      </c>
      <c r="V547" s="22">
        <f t="shared" si="8"/>
        <v>90.254586517533383</v>
      </c>
    </row>
    <row r="548" spans="1:22" x14ac:dyDescent="0.25">
      <c r="A548" s="17"/>
      <c r="B548" s="7" t="s">
        <v>112</v>
      </c>
      <c r="C548" s="7">
        <v>212.66284606490063</v>
      </c>
      <c r="D548" s="8">
        <v>0.8318193022344359</v>
      </c>
      <c r="E548" s="8"/>
      <c r="F548" s="9">
        <v>3.1554590269717577</v>
      </c>
      <c r="G548" s="9">
        <v>0.25441045188826705</v>
      </c>
      <c r="H548" s="9">
        <v>0.24407201780000001</v>
      </c>
      <c r="I548" s="9">
        <v>1.6920000000000001E-2</v>
      </c>
      <c r="J548" s="8">
        <v>0.85982479152881686</v>
      </c>
      <c r="K548" s="16">
        <v>9.3765544300000003E-2</v>
      </c>
      <c r="L548" s="16">
        <v>3.8599999999999997E-3</v>
      </c>
      <c r="M548" s="16"/>
      <c r="N548" s="10"/>
      <c r="O548" s="7">
        <v>1446.3348713112518</v>
      </c>
      <c r="P548" s="7">
        <v>62.242833927292395</v>
      </c>
      <c r="Q548" s="7">
        <v>1407.8316503689925</v>
      </c>
      <c r="R548" s="7">
        <v>87.679854843336216</v>
      </c>
      <c r="S548" s="7">
        <v>1503.396397694677</v>
      </c>
      <c r="T548" s="7">
        <v>77.798010980154046</v>
      </c>
      <c r="U548" s="26">
        <v>93.643409850374496</v>
      </c>
      <c r="V548" s="22">
        <f t="shared" si="8"/>
        <v>97.337876469274903</v>
      </c>
    </row>
    <row r="549" spans="1:22" x14ac:dyDescent="0.25">
      <c r="A549" s="17"/>
      <c r="B549" s="7" t="s">
        <v>113</v>
      </c>
      <c r="C549" s="7">
        <v>783.67835583070712</v>
      </c>
      <c r="D549" s="8">
        <v>0.78641144673227714</v>
      </c>
      <c r="E549" s="8"/>
      <c r="F549" s="9">
        <v>1.7570457410732458</v>
      </c>
      <c r="G549" s="9">
        <v>0.13569628485353644</v>
      </c>
      <c r="H549" s="9">
        <v>0.17545681799999999</v>
      </c>
      <c r="I549" s="9">
        <v>1.154E-2</v>
      </c>
      <c r="J549" s="8">
        <v>0.85162944742651725</v>
      </c>
      <c r="K549" s="16">
        <v>7.2629247399999999E-2</v>
      </c>
      <c r="L549" s="16">
        <v>2.9399999999999999E-3</v>
      </c>
      <c r="M549" s="16"/>
      <c r="N549" s="10"/>
      <c r="O549" s="7">
        <v>1029.7605958168551</v>
      </c>
      <c r="P549" s="7">
        <v>50.01553810097613</v>
      </c>
      <c r="Q549" s="7">
        <v>1042.1070318572765</v>
      </c>
      <c r="R549" s="7">
        <v>63.289445156753345</v>
      </c>
      <c r="S549" s="7">
        <v>1003.6260667747149</v>
      </c>
      <c r="T549" s="7">
        <v>82.161907585138408</v>
      </c>
      <c r="U549" s="26">
        <v>103.83419346671867</v>
      </c>
      <c r="V549" s="22">
        <f t="shared" si="8"/>
        <v>101.19896178690229</v>
      </c>
    </row>
    <row r="550" spans="1:22" x14ac:dyDescent="0.25">
      <c r="A550" s="7"/>
      <c r="B550" s="7" t="s">
        <v>114</v>
      </c>
      <c r="C550" s="7">
        <v>123.39749919310277</v>
      </c>
      <c r="D550" s="8">
        <v>0.49401724521507945</v>
      </c>
      <c r="E550" s="8"/>
      <c r="F550" s="9">
        <v>1.788567040372778</v>
      </c>
      <c r="G550" s="9">
        <v>0.11385883624216264</v>
      </c>
      <c r="H550" s="9">
        <v>0.16878827960000001</v>
      </c>
      <c r="I550" s="9">
        <v>9.1699999999999993E-3</v>
      </c>
      <c r="J550" s="8">
        <v>0.85342533612225768</v>
      </c>
      <c r="K550" s="16">
        <v>7.6853148100000004E-2</v>
      </c>
      <c r="L550" s="16">
        <v>2.5500000000000002E-3</v>
      </c>
      <c r="M550" s="16"/>
      <c r="N550" s="10"/>
      <c r="O550" s="7">
        <v>1041.3036079520575</v>
      </c>
      <c r="P550" s="7">
        <v>41.481750856041515</v>
      </c>
      <c r="Q550" s="7">
        <v>1005.4314500134441</v>
      </c>
      <c r="R550" s="7">
        <v>50.577878003769342</v>
      </c>
      <c r="S550" s="7">
        <v>1117.3816525538973</v>
      </c>
      <c r="T550" s="7">
        <v>66.20590784866323</v>
      </c>
      <c r="U550" s="26">
        <v>89.981023736645511</v>
      </c>
      <c r="V550" s="22">
        <f t="shared" si="8"/>
        <v>96.555072155260888</v>
      </c>
    </row>
    <row r="551" spans="1:22" x14ac:dyDescent="0.25">
      <c r="A551" s="7"/>
      <c r="B551" s="7" t="s">
        <v>115</v>
      </c>
      <c r="C551" s="7">
        <v>420.69895495058859</v>
      </c>
      <c r="D551" s="8">
        <v>0.50299060146397079</v>
      </c>
      <c r="E551" s="8"/>
      <c r="F551" s="9">
        <v>2.7045555674534416</v>
      </c>
      <c r="G551" s="9">
        <v>0.18740524136531242</v>
      </c>
      <c r="H551" s="9">
        <v>0.22412872170000001</v>
      </c>
      <c r="I551" s="9">
        <v>1.2789999999999999E-2</v>
      </c>
      <c r="J551" s="8">
        <v>0.82354475582135755</v>
      </c>
      <c r="K551" s="16">
        <v>8.7517946700000002E-2</v>
      </c>
      <c r="L551" s="16">
        <v>3.4399999999999999E-3</v>
      </c>
      <c r="M551" s="16"/>
      <c r="N551" s="10"/>
      <c r="O551" s="7">
        <v>1329.7083786866101</v>
      </c>
      <c r="P551" s="7">
        <v>51.409859021475654</v>
      </c>
      <c r="Q551" s="7">
        <v>1303.654106999436</v>
      </c>
      <c r="R551" s="7">
        <v>67.356182689882417</v>
      </c>
      <c r="S551" s="7">
        <v>1371.9238551543608</v>
      </c>
      <c r="T551" s="7">
        <v>75.622505054049611</v>
      </c>
      <c r="U551" s="26">
        <v>95.023794658979554</v>
      </c>
      <c r="V551" s="22">
        <f t="shared" si="8"/>
        <v>98.040602578370709</v>
      </c>
    </row>
    <row r="552" spans="1:22" x14ac:dyDescent="0.25">
      <c r="A552" s="7"/>
      <c r="B552" s="7" t="s">
        <v>117</v>
      </c>
      <c r="C552" s="7">
        <v>756.18554896691046</v>
      </c>
      <c r="D552" s="8">
        <v>0.19330912642641368</v>
      </c>
      <c r="E552" s="8"/>
      <c r="F552" s="9">
        <v>1.7111089308080154</v>
      </c>
      <c r="G552" s="9">
        <v>0.17417131460950555</v>
      </c>
      <c r="H552" s="9">
        <v>0.14568833510000001</v>
      </c>
      <c r="I552" s="9">
        <v>1.2030000000000001E-2</v>
      </c>
      <c r="J552" s="8">
        <v>0.81122602575267366</v>
      </c>
      <c r="K552" s="16">
        <v>8.5182739499999993E-2</v>
      </c>
      <c r="L552" s="16">
        <v>5.0699999999999999E-3</v>
      </c>
      <c r="M552" s="16"/>
      <c r="N552" s="10"/>
      <c r="O552" s="7">
        <v>1012.7001581484035</v>
      </c>
      <c r="P552" s="7">
        <v>65.32179688027486</v>
      </c>
      <c r="Q552" s="7">
        <v>876.74857311520566</v>
      </c>
      <c r="R552" s="7">
        <v>67.69136992000665</v>
      </c>
      <c r="S552" s="7">
        <v>1319.7018308664385</v>
      </c>
      <c r="T552" s="7">
        <v>115.34735400341373</v>
      </c>
      <c r="U552" s="26">
        <v>66.435353244875344</v>
      </c>
      <c r="V552" s="22">
        <f t="shared" si="8"/>
        <v>86.575336841877416</v>
      </c>
    </row>
    <row r="553" spans="1:22" x14ac:dyDescent="0.25">
      <c r="A553" s="7"/>
      <c r="B553" s="7" t="s">
        <v>119</v>
      </c>
      <c r="C553" s="7">
        <v>300.90251741487884</v>
      </c>
      <c r="D553" s="8">
        <v>0.57724755891452406</v>
      </c>
      <c r="E553" s="8"/>
      <c r="F553" s="9">
        <v>3.0887293228860679</v>
      </c>
      <c r="G553" s="9">
        <v>0.139990894947678</v>
      </c>
      <c r="H553" s="9">
        <v>0.2480983132</v>
      </c>
      <c r="I553" s="9">
        <v>8.4499999999999992E-3</v>
      </c>
      <c r="J553" s="8">
        <v>0.75147226858227678</v>
      </c>
      <c r="K553" s="16">
        <v>9.0293141800000004E-2</v>
      </c>
      <c r="L553" s="16">
        <v>2.7000000000000001E-3</v>
      </c>
      <c r="M553" s="16"/>
      <c r="N553" s="10"/>
      <c r="O553" s="7">
        <v>1429.8971851378687</v>
      </c>
      <c r="P553" s="7">
        <v>34.778522485108624</v>
      </c>
      <c r="Q553" s="7">
        <v>1428.6610375315797</v>
      </c>
      <c r="R553" s="7">
        <v>43.644824743106369</v>
      </c>
      <c r="S553" s="7">
        <v>1431.7374755601854</v>
      </c>
      <c r="T553" s="7">
        <v>57.059975734377318</v>
      </c>
      <c r="U553" s="26">
        <v>99.785125549821757</v>
      </c>
      <c r="V553" s="22">
        <f t="shared" si="8"/>
        <v>99.913549895815066</v>
      </c>
    </row>
    <row r="554" spans="1:22" x14ac:dyDescent="0.25">
      <c r="A554" s="7"/>
      <c r="B554" s="7" t="s">
        <v>123</v>
      </c>
      <c r="C554" s="7">
        <v>1172.7361167196416</v>
      </c>
      <c r="D554" s="8">
        <v>9.9325860224471998E-2</v>
      </c>
      <c r="E554" s="8"/>
      <c r="F554" s="9">
        <v>1.3008262818892362</v>
      </c>
      <c r="G554" s="9">
        <v>9.0104843095213341E-2</v>
      </c>
      <c r="H554" s="9">
        <v>0.1078167845</v>
      </c>
      <c r="I554" s="9">
        <v>4.9199999999999999E-3</v>
      </c>
      <c r="J554" s="8">
        <v>0.65879439484606894</v>
      </c>
      <c r="K554" s="16">
        <v>8.7504754899999995E-2</v>
      </c>
      <c r="L554" s="16">
        <v>4.5599999999999998E-3</v>
      </c>
      <c r="M554" s="16"/>
      <c r="N554" s="10"/>
      <c r="O554" s="7">
        <v>846.08652222624562</v>
      </c>
      <c r="P554" s="7">
        <v>39.784727097451878</v>
      </c>
      <c r="Q554" s="7">
        <v>660.05619792210098</v>
      </c>
      <c r="R554" s="7">
        <v>28.629793975299435</v>
      </c>
      <c r="S554" s="7">
        <v>1371.633828357018</v>
      </c>
      <c r="T554" s="7">
        <v>100.26292348837346</v>
      </c>
      <c r="U554" s="26">
        <v>48.121895528979117</v>
      </c>
      <c r="V554" s="22">
        <f t="shared" si="8"/>
        <v>78.012848636962488</v>
      </c>
    </row>
    <row r="555" spans="1:22" x14ac:dyDescent="0.25">
      <c r="A555" s="7"/>
      <c r="B555" s="7" t="s">
        <v>170</v>
      </c>
      <c r="C555" s="7">
        <v>272.52870454609547</v>
      </c>
      <c r="D555" s="8">
        <v>0.37534865681714386</v>
      </c>
      <c r="E555" s="8"/>
      <c r="F555" s="9">
        <v>2.0350983252635375</v>
      </c>
      <c r="G555" s="9">
        <v>7.9220960415136391E-2</v>
      </c>
      <c r="H555" s="9">
        <v>0.18826171250000001</v>
      </c>
      <c r="I555" s="9">
        <v>6.2700000000000004E-3</v>
      </c>
      <c r="J555" s="8">
        <v>0.85556070504109583</v>
      </c>
      <c r="K555" s="16">
        <v>7.8401093000000005E-2</v>
      </c>
      <c r="L555" s="16">
        <v>1.5800000000000002E-3</v>
      </c>
      <c r="M555" s="16"/>
      <c r="N555" s="10"/>
      <c r="O555" s="7">
        <v>1127.3227609363003</v>
      </c>
      <c r="P555" s="7">
        <v>26.50915627716688</v>
      </c>
      <c r="Q555" s="7">
        <v>1111.9516093206532</v>
      </c>
      <c r="R555" s="7">
        <v>34.015563766259788</v>
      </c>
      <c r="S555" s="7">
        <v>1157.0554316135456</v>
      </c>
      <c r="T555" s="7">
        <v>39.977588593404015</v>
      </c>
      <c r="U555" s="26">
        <v>96.101844297122923</v>
      </c>
      <c r="V555" s="22">
        <f t="shared" si="8"/>
        <v>98.636490617568967</v>
      </c>
    </row>
    <row r="556" spans="1:22" x14ac:dyDescent="0.25">
      <c r="A556" s="7"/>
      <c r="B556" s="7" t="s">
        <v>124</v>
      </c>
      <c r="C556" s="7">
        <v>352.09134013877588</v>
      </c>
      <c r="D556" s="8">
        <v>0.41588219511663305</v>
      </c>
      <c r="E556" s="8"/>
      <c r="F556" s="9">
        <v>3.0896598079092588</v>
      </c>
      <c r="G556" s="9">
        <v>0.11189996341091925</v>
      </c>
      <c r="H556" s="9">
        <v>0.23985672420000001</v>
      </c>
      <c r="I556" s="9">
        <v>6.2500000000000003E-3</v>
      </c>
      <c r="J556" s="8">
        <v>0.7194636192523457</v>
      </c>
      <c r="K556" s="16">
        <v>9.3423791899999997E-2</v>
      </c>
      <c r="L556" s="16">
        <v>2.3500000000000001E-3</v>
      </c>
      <c r="M556" s="16"/>
      <c r="N556" s="10"/>
      <c r="O556" s="7">
        <v>1430.1282327715346</v>
      </c>
      <c r="P556" s="7">
        <v>27.7895226567191</v>
      </c>
      <c r="Q556" s="7">
        <v>1385.9521543342969</v>
      </c>
      <c r="R556" s="7">
        <v>32.496036940206068</v>
      </c>
      <c r="S556" s="7">
        <v>1496.492636176682</v>
      </c>
      <c r="T556" s="7">
        <v>47.581236980004029</v>
      </c>
      <c r="U556" s="26">
        <v>92.613362794433812</v>
      </c>
      <c r="V556" s="22">
        <f t="shared" si="8"/>
        <v>96.911040742715343</v>
      </c>
    </row>
    <row r="557" spans="1:22" x14ac:dyDescent="0.25">
      <c r="A557" s="7"/>
      <c r="B557" s="7" t="s">
        <v>127</v>
      </c>
      <c r="C557" s="7">
        <v>848.29031503983299</v>
      </c>
      <c r="D557" s="8">
        <v>6.3031455142307111E-2</v>
      </c>
      <c r="E557" s="8"/>
      <c r="F557" s="9">
        <v>2.1755285972475829</v>
      </c>
      <c r="G557" s="9">
        <v>7.6994493978638293E-2</v>
      </c>
      <c r="H557" s="9">
        <v>0.1902679259</v>
      </c>
      <c r="I557" s="9">
        <v>5.6600000000000001E-3</v>
      </c>
      <c r="J557" s="8">
        <v>0.84053533356993348</v>
      </c>
      <c r="K557" s="16">
        <v>8.2927378699999998E-2</v>
      </c>
      <c r="L557" s="16">
        <v>1.5900000000000001E-3</v>
      </c>
      <c r="M557" s="16"/>
      <c r="N557" s="10"/>
      <c r="O557" s="7">
        <v>1173.2488255158169</v>
      </c>
      <c r="P557" s="7">
        <v>24.624004249990207</v>
      </c>
      <c r="Q557" s="7">
        <v>1122.8262987693695</v>
      </c>
      <c r="R557" s="7">
        <v>30.654425357337459</v>
      </c>
      <c r="S557" s="7">
        <v>1267.5070782990101</v>
      </c>
      <c r="T557" s="7">
        <v>37.432986045459117</v>
      </c>
      <c r="U557" s="26">
        <v>88.585406582202154</v>
      </c>
      <c r="V557" s="22">
        <f t="shared" si="8"/>
        <v>95.702316026246251</v>
      </c>
    </row>
    <row r="558" spans="1:22" x14ac:dyDescent="0.25">
      <c r="A558" s="7"/>
      <c r="B558" s="7" t="s">
        <v>172</v>
      </c>
      <c r="C558" s="7">
        <v>1241.0895521172042</v>
      </c>
      <c r="D558" s="8">
        <v>0.50450925562778803</v>
      </c>
      <c r="E558" s="8"/>
      <c r="F558" s="9">
        <v>2.4147927079614746</v>
      </c>
      <c r="G558" s="9">
        <v>0.11485883322544116</v>
      </c>
      <c r="H558" s="9">
        <v>0.20013659040000001</v>
      </c>
      <c r="I558" s="9">
        <v>8.94E-3</v>
      </c>
      <c r="J558" s="8">
        <v>0.9391316509758143</v>
      </c>
      <c r="K558" s="16">
        <v>8.7508871700000004E-2</v>
      </c>
      <c r="L558" s="16">
        <v>1.4300000000000001E-3</v>
      </c>
      <c r="M558" s="16"/>
      <c r="N558" s="10"/>
      <c r="O558" s="7">
        <v>1247.0089767273053</v>
      </c>
      <c r="P558" s="7">
        <v>34.165975638434929</v>
      </c>
      <c r="Q558" s="7">
        <v>1176.053992906858</v>
      </c>
      <c r="R558" s="7">
        <v>48.021207971120134</v>
      </c>
      <c r="S558" s="7">
        <v>1371.7243437316081</v>
      </c>
      <c r="T558" s="7">
        <v>31.440227859412701</v>
      </c>
      <c r="U558" s="26">
        <v>85.735446650129944</v>
      </c>
      <c r="V558" s="22">
        <f t="shared" si="8"/>
        <v>94.309986123222302</v>
      </c>
    </row>
    <row r="559" spans="1:22" x14ac:dyDescent="0.25">
      <c r="A559" s="7"/>
      <c r="B559" s="7" t="s">
        <v>174</v>
      </c>
      <c r="C559" s="7">
        <v>418.52824035823102</v>
      </c>
      <c r="D559" s="8">
        <v>0.60952578601644736</v>
      </c>
      <c r="E559" s="8"/>
      <c r="F559" s="9">
        <v>4.8007625938529239</v>
      </c>
      <c r="G559" s="9">
        <v>0.19230586180823961</v>
      </c>
      <c r="H559" s="9">
        <v>0.33136656640000001</v>
      </c>
      <c r="I559" s="9">
        <v>1.1429999999999999E-2</v>
      </c>
      <c r="J559" s="8">
        <v>0.86110329316785539</v>
      </c>
      <c r="K559" s="16">
        <v>0.1050752102</v>
      </c>
      <c r="L559" s="16">
        <v>2.14E-3</v>
      </c>
      <c r="M559" s="16"/>
      <c r="N559" s="10"/>
      <c r="O559" s="7">
        <v>1785.0326350288801</v>
      </c>
      <c r="P559" s="7">
        <v>33.674140555121312</v>
      </c>
      <c r="Q559" s="7">
        <v>1845.0018259940518</v>
      </c>
      <c r="R559" s="7">
        <v>55.344881190988303</v>
      </c>
      <c r="S559" s="7">
        <v>1715.6312166288728</v>
      </c>
      <c r="T559" s="7">
        <v>37.443895146566987</v>
      </c>
      <c r="U559" s="26">
        <v>107.54070036213177</v>
      </c>
      <c r="V559" s="22">
        <f t="shared" si="8"/>
        <v>103.35955711892078</v>
      </c>
    </row>
    <row r="560" spans="1:22" x14ac:dyDescent="0.25">
      <c r="A560" s="7"/>
      <c r="B560" s="7" t="s">
        <v>131</v>
      </c>
      <c r="C560" s="7">
        <v>601.04630367955576</v>
      </c>
      <c r="D560" s="8">
        <v>0.5518557160376435</v>
      </c>
      <c r="E560" s="8"/>
      <c r="F560" s="9">
        <v>2.0972105427283472</v>
      </c>
      <c r="G560" s="9">
        <v>7.0405880746054944E-2</v>
      </c>
      <c r="H560" s="9">
        <v>0.1946208297</v>
      </c>
      <c r="I560" s="9">
        <v>4.7299999999999998E-3</v>
      </c>
      <c r="J560" s="8">
        <v>0.7239439075734756</v>
      </c>
      <c r="K560" s="16">
        <v>7.8154040899999999E-2</v>
      </c>
      <c r="L560" s="16">
        <v>1.81E-3</v>
      </c>
      <c r="M560" s="16"/>
      <c r="N560" s="10"/>
      <c r="O560" s="7">
        <v>1147.8924521290448</v>
      </c>
      <c r="P560" s="7">
        <v>23.085694319512982</v>
      </c>
      <c r="Q560" s="7">
        <v>1146.3583414140353</v>
      </c>
      <c r="R560" s="7">
        <v>25.524164373437543</v>
      </c>
      <c r="S560" s="7">
        <v>1150.7917088000704</v>
      </c>
      <c r="T560" s="7">
        <v>45.984082689871329</v>
      </c>
      <c r="U560" s="26">
        <v>99.614755011516564</v>
      </c>
      <c r="V560" s="22">
        <f t="shared" si="8"/>
        <v>99.866354142135521</v>
      </c>
    </row>
    <row r="561" spans="1:22" x14ac:dyDescent="0.25">
      <c r="A561" s="7"/>
      <c r="B561" s="7" t="s">
        <v>133</v>
      </c>
      <c r="C561" s="7">
        <v>407.4899114345431</v>
      </c>
      <c r="D561" s="8">
        <v>0.68379108801952082</v>
      </c>
      <c r="E561" s="8"/>
      <c r="F561" s="9">
        <v>3.5871889992917598</v>
      </c>
      <c r="G561" s="9">
        <v>0.10799588320310978</v>
      </c>
      <c r="H561" s="9">
        <v>0.2621607037</v>
      </c>
      <c r="I561" s="9">
        <v>4.8399999999999997E-3</v>
      </c>
      <c r="J561" s="8">
        <v>0.6132320236097909</v>
      </c>
      <c r="K561" s="16">
        <v>9.9239688000000006E-2</v>
      </c>
      <c r="L561" s="16">
        <v>2.3600000000000001E-3</v>
      </c>
      <c r="M561" s="16"/>
      <c r="N561" s="10"/>
      <c r="O561" s="7">
        <v>1546.6999218284191</v>
      </c>
      <c r="P561" s="7">
        <v>23.90951327029245</v>
      </c>
      <c r="Q561" s="7">
        <v>1500.8870040495922</v>
      </c>
      <c r="R561" s="7">
        <v>24.720146559142222</v>
      </c>
      <c r="S561" s="7">
        <v>1609.8734342788932</v>
      </c>
      <c r="T561" s="7">
        <v>44.316336195788956</v>
      </c>
      <c r="U561" s="26">
        <v>93.230124312342667</v>
      </c>
      <c r="V561" s="22">
        <f t="shared" si="8"/>
        <v>97.038021588268435</v>
      </c>
    </row>
    <row r="562" spans="1:22" x14ac:dyDescent="0.25">
      <c r="A562" s="11"/>
      <c r="B562" s="11" t="s">
        <v>134</v>
      </c>
      <c r="C562" s="11">
        <v>518.74704038455309</v>
      </c>
      <c r="D562" s="12">
        <v>0.4491046258627458</v>
      </c>
      <c r="E562" s="12"/>
      <c r="F562" s="13">
        <v>2.9340169318458686</v>
      </c>
      <c r="G562" s="13">
        <v>0.30700428843178684</v>
      </c>
      <c r="H562" s="13">
        <v>0.23044778739999999</v>
      </c>
      <c r="I562" s="13">
        <v>2.2169999999999999E-2</v>
      </c>
      <c r="J562" s="12">
        <v>0.91941444812125894</v>
      </c>
      <c r="K562" s="19">
        <v>9.2339772099999995E-2</v>
      </c>
      <c r="L562" s="19">
        <v>3.8E-3</v>
      </c>
      <c r="M562" s="19"/>
      <c r="N562" s="14">
        <f>COUNT(F499:F562)</f>
        <v>64</v>
      </c>
      <c r="O562" s="11">
        <v>1390.7305924097013</v>
      </c>
      <c r="P562" s="11">
        <v>79.400288304063224</v>
      </c>
      <c r="Q562" s="11">
        <v>1336.8454983349272</v>
      </c>
      <c r="R562" s="11">
        <v>116.16297133895387</v>
      </c>
      <c r="S562" s="11">
        <v>1474.3830487180346</v>
      </c>
      <c r="T562" s="11">
        <v>78.074484718744642</v>
      </c>
      <c r="U562" s="27">
        <v>90.671518469864722</v>
      </c>
      <c r="V562" s="22">
        <f t="shared" si="8"/>
        <v>96.125411034396819</v>
      </c>
    </row>
    <row r="563" spans="1:22" ht="7.9" customHeight="1" x14ac:dyDescent="0.25">
      <c r="A563" s="7"/>
      <c r="B563" s="7"/>
      <c r="C563" s="7"/>
      <c r="D563" s="8"/>
      <c r="E563" s="8"/>
      <c r="F563" s="8"/>
      <c r="G563" s="8"/>
      <c r="H563" s="8"/>
      <c r="I563" s="8"/>
      <c r="J563" s="8"/>
      <c r="K563" s="9"/>
      <c r="L563" s="9"/>
      <c r="M563" s="9"/>
      <c r="N563" s="10"/>
      <c r="O563" s="7"/>
      <c r="P563" s="7"/>
      <c r="Q563" s="7"/>
      <c r="R563" s="7"/>
      <c r="S563" s="7"/>
      <c r="T563" s="7"/>
      <c r="U563" s="28"/>
    </row>
    <row r="564" spans="1:22" x14ac:dyDescent="0.25">
      <c r="A564" s="15" t="s">
        <v>17</v>
      </c>
      <c r="B564" s="2"/>
      <c r="C564" s="1"/>
      <c r="D564" s="1"/>
      <c r="E564" s="1"/>
      <c r="F564" s="1"/>
      <c r="G564" s="1"/>
      <c r="H564" s="1"/>
      <c r="I564" s="1"/>
      <c r="J564" s="16"/>
      <c r="K564" s="10"/>
      <c r="L564" s="16"/>
      <c r="M564" s="16"/>
      <c r="N564" s="10"/>
      <c r="O564" s="8"/>
      <c r="P564" s="16"/>
      <c r="Q564" s="10"/>
      <c r="R564" s="10"/>
      <c r="S564" s="7"/>
      <c r="T564" s="7"/>
      <c r="U564" s="28"/>
    </row>
    <row r="565" spans="1:22" x14ac:dyDescent="0.25">
      <c r="A565" s="41" t="s">
        <v>18</v>
      </c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</row>
    <row r="566" spans="1:22" x14ac:dyDescent="0.25">
      <c r="A566" s="15" t="s">
        <v>19</v>
      </c>
      <c r="B566" s="2"/>
      <c r="C566" s="1"/>
      <c r="D566" s="1"/>
      <c r="E566" s="1"/>
      <c r="F566" s="1"/>
      <c r="G566" s="1"/>
      <c r="H566" s="1"/>
      <c r="I566" s="1"/>
      <c r="J566" s="16"/>
      <c r="K566" s="10"/>
      <c r="L566" s="16"/>
      <c r="M566" s="16"/>
      <c r="N566" s="10"/>
      <c r="O566" s="8"/>
      <c r="P566" s="16"/>
      <c r="Q566" s="10"/>
      <c r="R566" s="10"/>
      <c r="S566" s="7"/>
      <c r="T566" s="7"/>
      <c r="U566" s="28"/>
    </row>
    <row r="567" spans="1:22" x14ac:dyDescent="0.25">
      <c r="A567" s="15" t="s">
        <v>20</v>
      </c>
      <c r="B567" s="2"/>
      <c r="C567" s="1"/>
      <c r="D567" s="1"/>
      <c r="E567" s="1"/>
      <c r="F567" s="1"/>
      <c r="G567" s="1"/>
      <c r="H567" s="1"/>
      <c r="I567" s="1"/>
      <c r="J567" s="16"/>
      <c r="K567" s="10"/>
      <c r="L567" s="16"/>
      <c r="M567" s="16"/>
      <c r="N567" s="10"/>
      <c r="O567" s="8"/>
      <c r="P567" s="16"/>
      <c r="Q567" s="10"/>
      <c r="R567" s="10"/>
      <c r="S567" s="7"/>
      <c r="T567" s="7"/>
      <c r="U567" s="28"/>
    </row>
    <row r="568" spans="1:22" x14ac:dyDescent="0.25">
      <c r="A568" s="15" t="s">
        <v>21</v>
      </c>
      <c r="B568" s="2"/>
      <c r="C568" s="1"/>
      <c r="D568" s="1"/>
      <c r="E568" s="1"/>
      <c r="F568" s="1"/>
      <c r="G568" s="1"/>
      <c r="H568" s="1"/>
      <c r="I568" s="1"/>
      <c r="J568" s="16"/>
      <c r="K568" s="10"/>
      <c r="L568" s="16"/>
      <c r="M568" s="16"/>
      <c r="N568" s="10"/>
      <c r="O568" s="8"/>
      <c r="P568" s="16"/>
      <c r="Q568" s="10"/>
      <c r="R568" s="10"/>
      <c r="S568" s="7"/>
      <c r="T568" s="7"/>
      <c r="U568" s="28"/>
    </row>
  </sheetData>
  <mergeCells count="4">
    <mergeCell ref="O3:T3"/>
    <mergeCell ref="A565:U565"/>
    <mergeCell ref="A1:U1"/>
    <mergeCell ref="F3:M3"/>
  </mergeCells>
  <pageMargins left="0.70866141732283472" right="0.70866141732283472" top="0.74803149606299213" bottom="0.74803149606299213" header="0.31496062992125984" footer="0.31496062992125984"/>
  <pageSetup paperSize="9" scale="58" fitToHeight="7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72"/>
  <sheetViews>
    <sheetView tabSelected="1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A6" sqref="A6:T6"/>
    </sheetView>
  </sheetViews>
  <sheetFormatPr defaultColWidth="9" defaultRowHeight="15" x14ac:dyDescent="0.25"/>
  <cols>
    <col min="1" max="1" width="10.7109375" customWidth="1"/>
    <col min="2" max="2" width="8.140625" customWidth="1"/>
    <col min="3" max="3" width="8.7109375" customWidth="1"/>
    <col min="4" max="4" width="5.7109375" customWidth="1"/>
    <col min="5" max="5" width="3.42578125" customWidth="1"/>
    <col min="6" max="6" width="9.7109375" customWidth="1"/>
    <col min="7" max="7" width="4.85546875" customWidth="1"/>
    <col min="8" max="8" width="9.7109375" customWidth="1"/>
    <col min="9" max="9" width="5.28515625" customWidth="1"/>
    <col min="10" max="10" width="4.7109375" customWidth="1"/>
    <col min="11" max="11" width="10.7109375" customWidth="1"/>
    <col min="12" max="12" width="5.85546875" customWidth="1"/>
    <col min="13" max="13" width="10" customWidth="1"/>
    <col min="14" max="14" width="3.140625" customWidth="1"/>
    <col min="15" max="15" width="9" customWidth="1"/>
    <col min="16" max="16" width="3.7109375" customWidth="1"/>
    <col min="17" max="17" width="9" customWidth="1"/>
    <col min="18" max="18" width="3.7109375" customWidth="1"/>
    <col min="19" max="19" width="10" customWidth="1"/>
    <col min="20" max="20" width="3.7109375" customWidth="1"/>
    <col min="21" max="21" width="7.140625" style="30" customWidth="1"/>
    <col min="22" max="22" width="9" customWidth="1"/>
  </cols>
  <sheetData>
    <row r="1" spans="1:21" ht="15.75" x14ac:dyDescent="0.25">
      <c r="A1" s="43" t="s">
        <v>224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1" x14ac:dyDescent="0.25">
      <c r="A2" t="s">
        <v>225</v>
      </c>
    </row>
    <row r="3" spans="1:21" x14ac:dyDescent="0.25">
      <c r="A3" t="s">
        <v>226</v>
      </c>
    </row>
    <row r="4" spans="1:21" x14ac:dyDescent="0.25">
      <c r="A4" t="s">
        <v>227</v>
      </c>
    </row>
    <row r="5" spans="1:21" ht="15.75" x14ac:dyDescent="0.2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ht="15.75" x14ac:dyDescent="0.25">
      <c r="A6" s="43" t="s">
        <v>223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1" x14ac:dyDescent="0.2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1" ht="16.5" thickBot="1" x14ac:dyDescent="0.3">
      <c r="A8" s="1"/>
      <c r="B8" s="2"/>
      <c r="C8" s="1"/>
      <c r="D8" s="1"/>
      <c r="E8" s="1"/>
      <c r="F8" s="40" t="s">
        <v>0</v>
      </c>
      <c r="G8" s="40"/>
      <c r="H8" s="40"/>
      <c r="I8" s="40"/>
      <c r="J8" s="40"/>
      <c r="K8" s="40"/>
      <c r="L8" s="40"/>
      <c r="M8" s="45"/>
      <c r="N8" s="1"/>
      <c r="O8" s="40" t="s">
        <v>1</v>
      </c>
      <c r="P8" s="40"/>
      <c r="Q8" s="40"/>
      <c r="R8" s="40"/>
      <c r="S8" s="40"/>
      <c r="T8" s="40"/>
      <c r="U8" s="31" t="s">
        <v>2</v>
      </c>
    </row>
    <row r="9" spans="1:21" ht="15.75" thickTop="1" x14ac:dyDescent="0.25">
      <c r="A9" s="3" t="s">
        <v>3</v>
      </c>
      <c r="B9" s="4" t="s">
        <v>4</v>
      </c>
      <c r="C9" s="4" t="s">
        <v>5</v>
      </c>
      <c r="D9" s="3" t="s">
        <v>6</v>
      </c>
      <c r="E9" s="3"/>
      <c r="F9" s="5" t="s">
        <v>7</v>
      </c>
      <c r="G9" s="3" t="s">
        <v>8</v>
      </c>
      <c r="H9" s="5" t="s">
        <v>9</v>
      </c>
      <c r="I9" s="3" t="s">
        <v>8</v>
      </c>
      <c r="J9" s="3" t="s">
        <v>10</v>
      </c>
      <c r="K9" s="5" t="s">
        <v>15</v>
      </c>
      <c r="L9" s="3" t="s">
        <v>8</v>
      </c>
      <c r="M9" s="5" t="s">
        <v>221</v>
      </c>
      <c r="N9" s="6"/>
      <c r="O9" s="5" t="s">
        <v>12</v>
      </c>
      <c r="P9" s="3" t="s">
        <v>13</v>
      </c>
      <c r="Q9" s="5" t="s">
        <v>14</v>
      </c>
      <c r="R9" s="3" t="s">
        <v>13</v>
      </c>
      <c r="S9" s="5" t="s">
        <v>15</v>
      </c>
      <c r="T9" s="3" t="s">
        <v>13</v>
      </c>
      <c r="U9" s="32" t="s">
        <v>16</v>
      </c>
    </row>
    <row r="10" spans="1:21" x14ac:dyDescent="0.25">
      <c r="A10" s="17" t="s">
        <v>28</v>
      </c>
      <c r="B10" s="7" t="s">
        <v>29</v>
      </c>
      <c r="C10" s="7">
        <v>969.49989088426821</v>
      </c>
      <c r="D10" s="8">
        <v>0.10173239708514978</v>
      </c>
      <c r="E10" s="8"/>
      <c r="F10" s="9">
        <v>2.8004295082463826</v>
      </c>
      <c r="G10" s="9">
        <v>0.12633217982192432</v>
      </c>
      <c r="H10" s="9">
        <v>0.22346329840000001</v>
      </c>
      <c r="I10" s="9">
        <v>9.2499999999999995E-3</v>
      </c>
      <c r="J10" s="8">
        <v>0.91758474192875095</v>
      </c>
      <c r="K10" s="16">
        <v>9.0890222300000004E-2</v>
      </c>
      <c r="L10" s="16">
        <v>1.6299999999999999E-3</v>
      </c>
      <c r="M10" s="7">
        <v>14969.727051440501</v>
      </c>
      <c r="N10" s="10"/>
      <c r="O10" s="7">
        <v>1355.6522199634383</v>
      </c>
      <c r="P10" s="7">
        <v>33.765350401439491</v>
      </c>
      <c r="Q10" s="7">
        <v>1300.1489523260379</v>
      </c>
      <c r="R10" s="7">
        <v>48.739073304015392</v>
      </c>
      <c r="S10" s="7">
        <v>1444.3034855695394</v>
      </c>
      <c r="T10" s="7">
        <v>34.162599710299858</v>
      </c>
      <c r="U10" s="33">
        <f>Q10/O10*100</f>
        <v>95.905788607132791</v>
      </c>
    </row>
    <row r="11" spans="1:21" x14ac:dyDescent="0.25">
      <c r="A11" s="17"/>
      <c r="B11" s="7" t="s">
        <v>30</v>
      </c>
      <c r="C11" s="7">
        <v>790.55059301948324</v>
      </c>
      <c r="D11" s="8">
        <v>0.46525259057638146</v>
      </c>
      <c r="E11" s="8"/>
      <c r="F11" s="9">
        <v>3.3431647493059433</v>
      </c>
      <c r="G11" s="9">
        <v>0.16018219744757564</v>
      </c>
      <c r="H11" s="9">
        <v>0.25728289519999997</v>
      </c>
      <c r="I11" s="9">
        <v>1.004E-2</v>
      </c>
      <c r="J11" s="8">
        <v>0.81445356817040626</v>
      </c>
      <c r="K11" s="16">
        <v>9.4242237800000003E-2</v>
      </c>
      <c r="L11" s="16">
        <v>2.6200000000000004E-3</v>
      </c>
      <c r="M11" s="7">
        <v>5645.8179225062004</v>
      </c>
      <c r="N11" s="10"/>
      <c r="O11" s="7">
        <v>1491.1948898622081</v>
      </c>
      <c r="P11" s="7">
        <v>37.465789214700408</v>
      </c>
      <c r="Q11" s="7">
        <v>1475.925609244787</v>
      </c>
      <c r="R11" s="7">
        <v>51.478767757474657</v>
      </c>
      <c r="S11" s="7">
        <v>1512.9736561668062</v>
      </c>
      <c r="T11" s="7">
        <v>52.471718935669905</v>
      </c>
      <c r="U11" s="33">
        <f t="shared" ref="U11:U74" si="0">Q11/O11*100</f>
        <v>98.976037222147923</v>
      </c>
    </row>
    <row r="12" spans="1:21" x14ac:dyDescent="0.25">
      <c r="A12" s="17"/>
      <c r="B12" s="7" t="s">
        <v>32</v>
      </c>
      <c r="C12" s="7">
        <v>2316.0562678569204</v>
      </c>
      <c r="D12" s="8">
        <v>0.16112651726915925</v>
      </c>
      <c r="E12" s="8"/>
      <c r="F12" s="9">
        <v>2.3132148401837798</v>
      </c>
      <c r="G12" s="9">
        <v>0.13287513207423413</v>
      </c>
      <c r="H12" s="9">
        <v>0.19219601380000001</v>
      </c>
      <c r="I12" s="9">
        <v>1.0619999999999999E-2</v>
      </c>
      <c r="J12" s="8">
        <v>0.96194978368563011</v>
      </c>
      <c r="K12" s="16">
        <v>8.7291170900000006E-2</v>
      </c>
      <c r="L12" s="16">
        <v>1.3699999999999999E-3</v>
      </c>
      <c r="M12" s="7">
        <v>2205.2986947562999</v>
      </c>
      <c r="N12" s="10"/>
      <c r="O12" s="7">
        <v>1216.3466201359527</v>
      </c>
      <c r="P12" s="7">
        <v>40.743376867389429</v>
      </c>
      <c r="Q12" s="7">
        <v>1133.2602496798308</v>
      </c>
      <c r="R12" s="7">
        <v>57.425732620556346</v>
      </c>
      <c r="S12" s="7">
        <v>1366.9303815000624</v>
      </c>
      <c r="T12" s="7">
        <v>30.216237711252788</v>
      </c>
      <c r="U12" s="33">
        <f t="shared" si="0"/>
        <v>93.169186391389388</v>
      </c>
    </row>
    <row r="13" spans="1:21" x14ac:dyDescent="0.25">
      <c r="A13" s="17"/>
      <c r="B13" s="7" t="s">
        <v>33</v>
      </c>
      <c r="C13" s="7">
        <v>488.51286153890413</v>
      </c>
      <c r="D13" s="8">
        <v>0.28208250470320234</v>
      </c>
      <c r="E13" s="8"/>
      <c r="F13" s="9">
        <v>2.5440119470394111</v>
      </c>
      <c r="G13" s="9">
        <v>0.27012448763537633</v>
      </c>
      <c r="H13" s="9">
        <v>0.21129470019999999</v>
      </c>
      <c r="I13" s="9">
        <v>1.8800000000000001E-2</v>
      </c>
      <c r="J13" s="8">
        <v>0.8379622141399401</v>
      </c>
      <c r="K13" s="16">
        <v>8.7323124700000004E-2</v>
      </c>
      <c r="L13" s="16">
        <v>5.0600000000000003E-3</v>
      </c>
      <c r="M13" s="7">
        <v>16572.914384190201</v>
      </c>
      <c r="N13" s="10"/>
      <c r="O13" s="7">
        <v>1284.7229565902771</v>
      </c>
      <c r="P13" s="7">
        <v>77.542861495085958</v>
      </c>
      <c r="Q13" s="7">
        <v>1235.711766200048</v>
      </c>
      <c r="R13" s="7">
        <v>100.06014169011519</v>
      </c>
      <c r="S13" s="7">
        <v>1367.6349798958181</v>
      </c>
      <c r="T13" s="7">
        <v>111.54984649006569</v>
      </c>
      <c r="U13" s="33">
        <f t="shared" si="0"/>
        <v>96.185077090837751</v>
      </c>
    </row>
    <row r="14" spans="1:21" x14ac:dyDescent="0.25">
      <c r="A14" s="17"/>
      <c r="B14" s="7" t="s">
        <v>34</v>
      </c>
      <c r="C14" s="7">
        <v>153.85619442743973</v>
      </c>
      <c r="D14" s="8">
        <v>-3.4390683859218639E-3</v>
      </c>
      <c r="E14" s="8"/>
      <c r="F14" s="9">
        <v>2.0182325836234369</v>
      </c>
      <c r="G14" s="9">
        <v>0.17292387277697183</v>
      </c>
      <c r="H14" s="9">
        <v>0.1944588478</v>
      </c>
      <c r="I14" s="9">
        <v>1.5689999999999999E-2</v>
      </c>
      <c r="J14" s="8">
        <v>0.94169766917013564</v>
      </c>
      <c r="K14" s="16">
        <v>7.5273520900000002E-2</v>
      </c>
      <c r="L14" s="16">
        <v>2.1700000000000001E-3</v>
      </c>
      <c r="M14" s="7">
        <v>775.94953438560003</v>
      </c>
      <c r="N14" s="10"/>
      <c r="O14" s="7">
        <v>1121.6646421869877</v>
      </c>
      <c r="P14" s="7">
        <v>58.238211383714543</v>
      </c>
      <c r="Q14" s="7">
        <v>1145.484195249016</v>
      </c>
      <c r="R14" s="7">
        <v>84.682747029667325</v>
      </c>
      <c r="S14" s="7">
        <v>1075.8142667640782</v>
      </c>
      <c r="T14" s="7">
        <v>57.879012194178621</v>
      </c>
      <c r="U14" s="33">
        <f t="shared" si="0"/>
        <v>102.12358954416052</v>
      </c>
    </row>
    <row r="15" spans="1:21" x14ac:dyDescent="0.25">
      <c r="A15" s="17"/>
      <c r="B15" s="7" t="s">
        <v>35</v>
      </c>
      <c r="C15" s="7">
        <v>240.63323729428322</v>
      </c>
      <c r="D15" s="8">
        <v>0.6053593515587139</v>
      </c>
      <c r="E15" s="8"/>
      <c r="F15" s="9">
        <v>3.6718899699016379</v>
      </c>
      <c r="G15" s="9">
        <v>0.18903845700548058</v>
      </c>
      <c r="H15" s="9">
        <v>0.28036208889999997</v>
      </c>
      <c r="I15" s="9">
        <v>1.244E-2</v>
      </c>
      <c r="J15" s="8">
        <v>0.86186766672529014</v>
      </c>
      <c r="K15" s="16">
        <v>9.4988077300000001E-2</v>
      </c>
      <c r="L15" s="16">
        <v>2.48E-3</v>
      </c>
      <c r="M15" s="7">
        <v>3065.8313407014002</v>
      </c>
      <c r="N15" s="10"/>
      <c r="O15" s="7">
        <v>1565.2776506937739</v>
      </c>
      <c r="P15" s="7">
        <v>41.107839594192683</v>
      </c>
      <c r="Q15" s="7">
        <v>1593.1856237298639</v>
      </c>
      <c r="R15" s="7">
        <v>62.635340971688038</v>
      </c>
      <c r="S15" s="7">
        <v>1527.8373586322748</v>
      </c>
      <c r="T15" s="7">
        <v>49.180608961706241</v>
      </c>
      <c r="U15" s="33">
        <f t="shared" si="0"/>
        <v>101.78294074688414</v>
      </c>
    </row>
    <row r="16" spans="1:21" x14ac:dyDescent="0.25">
      <c r="A16" s="17"/>
      <c r="B16" s="7" t="s">
        <v>36</v>
      </c>
      <c r="C16" s="7">
        <v>599.49010233423371</v>
      </c>
      <c r="D16" s="8">
        <v>0.19466656102900468</v>
      </c>
      <c r="E16" s="8"/>
      <c r="F16" s="9">
        <v>2.7310698483580231</v>
      </c>
      <c r="G16" s="9">
        <v>0.22127736870913875</v>
      </c>
      <c r="H16" s="9">
        <v>0.23269254489999999</v>
      </c>
      <c r="I16" s="9">
        <v>1.324E-2</v>
      </c>
      <c r="J16" s="8">
        <v>0.70226548600373451</v>
      </c>
      <c r="K16" s="16">
        <v>8.5123419899999997E-2</v>
      </c>
      <c r="L16" s="16">
        <v>4.9100000000000003E-3</v>
      </c>
      <c r="M16" s="7">
        <v>8713.5390225884003</v>
      </c>
      <c r="N16" s="10"/>
      <c r="O16" s="7">
        <v>1336.9498046870826</v>
      </c>
      <c r="P16" s="7">
        <v>60.289750455958142</v>
      </c>
      <c r="Q16" s="7">
        <v>1348.5952475471759</v>
      </c>
      <c r="R16" s="7">
        <v>69.241763851127075</v>
      </c>
      <c r="S16" s="7">
        <v>1318.3516550920135</v>
      </c>
      <c r="T16" s="7">
        <v>111.80623773046464</v>
      </c>
      <c r="U16" s="33">
        <f t="shared" si="0"/>
        <v>100.87104563082822</v>
      </c>
    </row>
    <row r="17" spans="1:21" x14ac:dyDescent="0.25">
      <c r="A17" s="17"/>
      <c r="B17" s="7" t="s">
        <v>37</v>
      </c>
      <c r="C17" s="7">
        <v>707.97692232480074</v>
      </c>
      <c r="D17" s="8">
        <v>0.67907978620962173</v>
      </c>
      <c r="E17" s="8"/>
      <c r="F17" s="9">
        <v>3.6196249982602091</v>
      </c>
      <c r="G17" s="9">
        <v>0.2414384382157429</v>
      </c>
      <c r="H17" s="9">
        <v>0.2765948688</v>
      </c>
      <c r="I17" s="9">
        <v>1.643E-2</v>
      </c>
      <c r="J17" s="8">
        <v>0.89053421514214937</v>
      </c>
      <c r="K17" s="16">
        <v>9.4911357500000001E-2</v>
      </c>
      <c r="L17" s="16">
        <v>2.8800000000000002E-3</v>
      </c>
      <c r="M17" s="7">
        <v>7149.4739384643999</v>
      </c>
      <c r="N17" s="10"/>
      <c r="O17" s="7">
        <v>1553.8544271630219</v>
      </c>
      <c r="P17" s="7">
        <v>53.116016041808393</v>
      </c>
      <c r="Q17" s="7">
        <v>1574.1903265440133</v>
      </c>
      <c r="R17" s="7">
        <v>82.971063200531034</v>
      </c>
      <c r="S17" s="7">
        <v>1526.3151681902718</v>
      </c>
      <c r="T17" s="7">
        <v>57.170679644670692</v>
      </c>
      <c r="U17" s="33">
        <f t="shared" si="0"/>
        <v>101.30873903150118</v>
      </c>
    </row>
    <row r="18" spans="1:21" x14ac:dyDescent="0.25">
      <c r="A18" s="17"/>
      <c r="B18" s="7" t="s">
        <v>38</v>
      </c>
      <c r="C18" s="7">
        <v>1859.1884812730204</v>
      </c>
      <c r="D18" s="8">
        <v>0.28702726328619133</v>
      </c>
      <c r="E18" s="8"/>
      <c r="F18" s="9">
        <v>2.2344286537441373</v>
      </c>
      <c r="G18" s="9">
        <v>5.6202692584728146E-2</v>
      </c>
      <c r="H18" s="9">
        <v>0.2005891605</v>
      </c>
      <c r="I18" s="9">
        <v>3.5599999999999998E-3</v>
      </c>
      <c r="J18" s="8">
        <v>0.70558917083472461</v>
      </c>
      <c r="K18" s="16">
        <v>8.0790027599999995E-2</v>
      </c>
      <c r="L18" s="16">
        <v>1.4399999999999999E-3</v>
      </c>
      <c r="M18" s="7">
        <v>9482.0038161804005</v>
      </c>
      <c r="N18" s="10"/>
      <c r="O18" s="7">
        <v>1191.9097307867485</v>
      </c>
      <c r="P18" s="7">
        <v>17.645467672222594</v>
      </c>
      <c r="Q18" s="7">
        <v>1178.4844698944985</v>
      </c>
      <c r="R18" s="7">
        <v>19.115033271919742</v>
      </c>
      <c r="S18" s="7">
        <v>1216.341445410025</v>
      </c>
      <c r="T18" s="7">
        <v>35.054504537908947</v>
      </c>
      <c r="U18" s="33">
        <f t="shared" si="0"/>
        <v>98.873634425034169</v>
      </c>
    </row>
    <row r="19" spans="1:21" x14ac:dyDescent="0.25">
      <c r="A19" s="17"/>
      <c r="B19" s="7" t="s">
        <v>39</v>
      </c>
      <c r="C19" s="7">
        <v>565.35550607632285</v>
      </c>
      <c r="D19" s="8">
        <v>0.55151129349082073</v>
      </c>
      <c r="E19" s="8"/>
      <c r="F19" s="9">
        <v>3.1388812186366968</v>
      </c>
      <c r="G19" s="9">
        <v>7.8104838566519508E-2</v>
      </c>
      <c r="H19" s="9">
        <v>0.24198095950000001</v>
      </c>
      <c r="I19" s="9">
        <v>5.8399999999999997E-3</v>
      </c>
      <c r="J19" s="8">
        <v>0.96990365296609649</v>
      </c>
      <c r="K19" s="16">
        <v>9.4078939299999997E-2</v>
      </c>
      <c r="L19" s="16">
        <v>5.6999999999999998E-4</v>
      </c>
      <c r="M19" s="7">
        <v>26227.809926460701</v>
      </c>
      <c r="N19" s="10"/>
      <c r="O19" s="7">
        <v>1442.2759956057646</v>
      </c>
      <c r="P19" s="7">
        <v>19.163571344759134</v>
      </c>
      <c r="Q19" s="7">
        <v>1396.987286887836</v>
      </c>
      <c r="R19" s="7">
        <v>30.312329671874522</v>
      </c>
      <c r="S19" s="7">
        <v>1509.6996652277014</v>
      </c>
      <c r="T19" s="7">
        <v>11.440409102571557</v>
      </c>
      <c r="U19" s="33">
        <f t="shared" si="0"/>
        <v>96.85991385449725</v>
      </c>
    </row>
    <row r="20" spans="1:21" x14ac:dyDescent="0.25">
      <c r="A20" s="17"/>
      <c r="B20" s="7" t="s">
        <v>40</v>
      </c>
      <c r="C20" s="7">
        <v>947.20843589379308</v>
      </c>
      <c r="D20" s="8">
        <v>4.6710473853304978E-2</v>
      </c>
      <c r="E20" s="8"/>
      <c r="F20" s="9">
        <v>2.2956576589989961</v>
      </c>
      <c r="G20" s="9">
        <v>8.4334419098584551E-2</v>
      </c>
      <c r="H20" s="9">
        <v>0.2019785861</v>
      </c>
      <c r="I20" s="9">
        <v>6.0899999999999999E-3</v>
      </c>
      <c r="J20" s="8">
        <v>0.82075631190537701</v>
      </c>
      <c r="K20" s="16">
        <v>8.2432889199999998E-2</v>
      </c>
      <c r="L20" s="16">
        <v>1.73E-3</v>
      </c>
      <c r="M20" s="7">
        <v>10905.2576135402</v>
      </c>
      <c r="N20" s="10"/>
      <c r="O20" s="7">
        <v>1210.9516586869636</v>
      </c>
      <c r="P20" s="7">
        <v>25.988876105591885</v>
      </c>
      <c r="Q20" s="7">
        <v>1185.9405043010302</v>
      </c>
      <c r="R20" s="7">
        <v>32.661978144470481</v>
      </c>
      <c r="S20" s="7">
        <v>1255.8208609092737</v>
      </c>
      <c r="T20" s="7">
        <v>41.041600967110625</v>
      </c>
      <c r="U20" s="33">
        <f t="shared" si="0"/>
        <v>97.934586884083132</v>
      </c>
    </row>
    <row r="21" spans="1:21" x14ac:dyDescent="0.25">
      <c r="A21" s="17"/>
      <c r="B21" s="7" t="s">
        <v>41</v>
      </c>
      <c r="C21" s="7">
        <v>435.0344778719799</v>
      </c>
      <c r="D21" s="8">
        <v>0.29486379079513458</v>
      </c>
      <c r="E21" s="8"/>
      <c r="F21" s="9">
        <v>2.9958461810695751</v>
      </c>
      <c r="G21" s="9">
        <v>7.7896760900509954E-2</v>
      </c>
      <c r="H21" s="9">
        <v>0.23542729579999999</v>
      </c>
      <c r="I21" s="9">
        <v>4.9899999999999996E-3</v>
      </c>
      <c r="J21" s="8">
        <v>0.8151618445294343</v>
      </c>
      <c r="K21" s="16">
        <v>9.2291440000000002E-2</v>
      </c>
      <c r="L21" s="16">
        <v>1.39E-3</v>
      </c>
      <c r="M21" s="7">
        <v>10496.009903080299</v>
      </c>
      <c r="N21" s="10"/>
      <c r="O21" s="7">
        <v>1406.5648239017025</v>
      </c>
      <c r="P21" s="7">
        <v>19.796826303701209</v>
      </c>
      <c r="Q21" s="7">
        <v>1362.8808943867552</v>
      </c>
      <c r="R21" s="7">
        <v>26.03777803013395</v>
      </c>
      <c r="S21" s="7">
        <v>1473.3896949940984</v>
      </c>
      <c r="T21" s="7">
        <v>28.577603158876109</v>
      </c>
      <c r="U21" s="33">
        <f t="shared" si="0"/>
        <v>96.89428252629186</v>
      </c>
    </row>
    <row r="22" spans="1:21" x14ac:dyDescent="0.25">
      <c r="A22" s="17"/>
      <c r="B22" s="7" t="s">
        <v>42</v>
      </c>
      <c r="C22" s="7">
        <v>821.19782058245141</v>
      </c>
      <c r="D22" s="8">
        <v>0.46727598866273162</v>
      </c>
      <c r="E22" s="8"/>
      <c r="F22" s="9">
        <v>3.3998496382396985</v>
      </c>
      <c r="G22" s="9">
        <v>0.10222968310863484</v>
      </c>
      <c r="H22" s="9">
        <v>0.26407275720000001</v>
      </c>
      <c r="I22" s="9">
        <v>6.8500000000000002E-3</v>
      </c>
      <c r="J22" s="8">
        <v>0.86267987615757258</v>
      </c>
      <c r="K22" s="16">
        <v>9.3375907499999994E-2</v>
      </c>
      <c r="L22" s="16">
        <v>1.42E-3</v>
      </c>
      <c r="M22" s="7">
        <v>43412.632079258699</v>
      </c>
      <c r="N22" s="10"/>
      <c r="O22" s="7">
        <v>1504.3614430755542</v>
      </c>
      <c r="P22" s="7">
        <v>23.596482108503324</v>
      </c>
      <c r="Q22" s="7">
        <v>1510.6453192202418</v>
      </c>
      <c r="R22" s="7">
        <v>34.933408020326851</v>
      </c>
      <c r="S22" s="7">
        <v>1495.5227931979607</v>
      </c>
      <c r="T22" s="7">
        <v>28.769694022614363</v>
      </c>
      <c r="U22" s="33">
        <f t="shared" si="0"/>
        <v>100.41771052918244</v>
      </c>
    </row>
    <row r="23" spans="1:21" x14ac:dyDescent="0.25">
      <c r="A23" s="17"/>
      <c r="B23" s="7" t="s">
        <v>43</v>
      </c>
      <c r="C23" s="7">
        <v>504.77975293317206</v>
      </c>
      <c r="D23" s="8">
        <v>0.5108371149277503</v>
      </c>
      <c r="E23" s="8"/>
      <c r="F23" s="9">
        <v>3.7034701287661269</v>
      </c>
      <c r="G23" s="9">
        <v>0.35973612144904266</v>
      </c>
      <c r="H23" s="9">
        <v>0.2912731992</v>
      </c>
      <c r="I23" s="9">
        <v>2.7449999999999999E-2</v>
      </c>
      <c r="J23" s="8">
        <v>0.97021195347605482</v>
      </c>
      <c r="K23" s="16">
        <v>9.2216162500000004E-2</v>
      </c>
      <c r="L23" s="16">
        <v>2.1700000000000001E-3</v>
      </c>
      <c r="M23" s="7">
        <v>8841.3281018914004</v>
      </c>
      <c r="N23" s="10"/>
      <c r="O23" s="7">
        <v>1572.1181515534195</v>
      </c>
      <c r="P23" s="7">
        <v>77.811636473805038</v>
      </c>
      <c r="Q23" s="7">
        <v>1647.8885270389578</v>
      </c>
      <c r="R23" s="7">
        <v>137.05909190480236</v>
      </c>
      <c r="S23" s="7">
        <v>1471.8412397543614</v>
      </c>
      <c r="T23" s="7">
        <v>44.65968977026094</v>
      </c>
      <c r="U23" s="33">
        <f t="shared" si="0"/>
        <v>104.81963619659686</v>
      </c>
    </row>
    <row r="24" spans="1:21" x14ac:dyDescent="0.25">
      <c r="A24" s="17"/>
      <c r="B24" s="7" t="s">
        <v>44</v>
      </c>
      <c r="C24" s="7">
        <v>541.19908390481908</v>
      </c>
      <c r="D24" s="8">
        <v>0.19668876547713599</v>
      </c>
      <c r="E24" s="8"/>
      <c r="F24" s="9">
        <v>2.8047267254872299</v>
      </c>
      <c r="G24" s="9">
        <v>0.16893530652481289</v>
      </c>
      <c r="H24" s="9">
        <v>0.23222683190000001</v>
      </c>
      <c r="I24" s="9">
        <v>8.0300000000000007E-3</v>
      </c>
      <c r="J24" s="8">
        <v>0.57408113606655931</v>
      </c>
      <c r="K24" s="16">
        <v>8.7594508599999996E-2</v>
      </c>
      <c r="L24" s="16">
        <v>4.3199999999999992E-3</v>
      </c>
      <c r="M24" s="7">
        <v>16549.544766756801</v>
      </c>
      <c r="N24" s="10"/>
      <c r="O24" s="7">
        <v>1356.7996841029717</v>
      </c>
      <c r="P24" s="7">
        <v>45.11412224050332</v>
      </c>
      <c r="Q24" s="7">
        <v>1346.1593229064169</v>
      </c>
      <c r="R24" s="7">
        <v>42.00966682576302</v>
      </c>
      <c r="S24" s="7">
        <v>1373.6060057259551</v>
      </c>
      <c r="T24" s="7">
        <v>94.862703359238594</v>
      </c>
      <c r="U24" s="33">
        <f t="shared" si="0"/>
        <v>99.215775082996899</v>
      </c>
    </row>
    <row r="25" spans="1:21" x14ac:dyDescent="0.25">
      <c r="A25" s="17"/>
      <c r="B25" s="7" t="s">
        <v>45</v>
      </c>
      <c r="C25" s="7">
        <v>615.56120215788894</v>
      </c>
      <c r="D25" s="8">
        <v>0.41713790675497647</v>
      </c>
      <c r="E25" s="8"/>
      <c r="F25" s="9">
        <v>3.8901486649977755</v>
      </c>
      <c r="G25" s="9">
        <v>0.18919197609935792</v>
      </c>
      <c r="H25" s="9">
        <v>0.30453852809999998</v>
      </c>
      <c r="I25" s="9">
        <v>1.081E-2</v>
      </c>
      <c r="J25" s="8">
        <v>0.72987238911726249</v>
      </c>
      <c r="K25" s="16">
        <v>9.2645147999999997E-2</v>
      </c>
      <c r="L25" s="16">
        <v>3.0800000000000003E-3</v>
      </c>
      <c r="M25" s="7">
        <v>3722.8174049406998</v>
      </c>
      <c r="N25" s="10"/>
      <c r="O25" s="7">
        <v>1611.6390362640911</v>
      </c>
      <c r="P25" s="7">
        <v>39.30315239623269</v>
      </c>
      <c r="Q25" s="7">
        <v>1713.7750841114005</v>
      </c>
      <c r="R25" s="7">
        <v>53.419144679529154</v>
      </c>
      <c r="S25" s="7">
        <v>1480.6442862374479</v>
      </c>
      <c r="T25" s="7">
        <v>63.019731585944321</v>
      </c>
      <c r="U25" s="33">
        <f t="shared" si="0"/>
        <v>106.33740220664232</v>
      </c>
    </row>
    <row r="26" spans="1:21" x14ac:dyDescent="0.25">
      <c r="A26" s="17"/>
      <c r="B26" s="7" t="s">
        <v>46</v>
      </c>
      <c r="C26" s="7">
        <v>846.69330118329185</v>
      </c>
      <c r="D26" s="8">
        <v>0.18994877584086117</v>
      </c>
      <c r="E26" s="8"/>
      <c r="F26" s="9">
        <v>2.2839170850652453</v>
      </c>
      <c r="G26" s="9">
        <v>0.11007200584723095</v>
      </c>
      <c r="H26" s="9">
        <v>0.19648128370000001</v>
      </c>
      <c r="I26" s="9">
        <v>7.79E-3</v>
      </c>
      <c r="J26" s="8">
        <v>0.82265875383561649</v>
      </c>
      <c r="K26" s="16">
        <v>8.4305881099999994E-2</v>
      </c>
      <c r="L26" s="16">
        <v>2.3099999999999996E-3</v>
      </c>
      <c r="M26" s="7">
        <v>12487.463902973001</v>
      </c>
      <c r="N26" s="10"/>
      <c r="O26" s="7">
        <v>1207.3279617386909</v>
      </c>
      <c r="P26" s="7">
        <v>34.046880736478442</v>
      </c>
      <c r="Q26" s="7">
        <v>1156.3899158949323</v>
      </c>
      <c r="R26" s="7">
        <v>41.971635289680535</v>
      </c>
      <c r="S26" s="7">
        <v>1299.6207487199874</v>
      </c>
      <c r="T26" s="7">
        <v>53.25162285318185</v>
      </c>
      <c r="U26" s="33">
        <f t="shared" si="0"/>
        <v>95.780927183165545</v>
      </c>
    </row>
    <row r="27" spans="1:21" x14ac:dyDescent="0.25">
      <c r="A27" s="17"/>
      <c r="B27" s="7" t="s">
        <v>47</v>
      </c>
      <c r="C27" s="7">
        <v>156.1418286430316</v>
      </c>
      <c r="D27" s="8">
        <v>0.2649103209724592</v>
      </c>
      <c r="E27" s="8"/>
      <c r="F27" s="9">
        <v>3.3470236878576691</v>
      </c>
      <c r="G27" s="9">
        <v>0.18851277617037901</v>
      </c>
      <c r="H27" s="9">
        <v>0.27165596959999999</v>
      </c>
      <c r="I27" s="9">
        <v>1.396E-2</v>
      </c>
      <c r="J27" s="8">
        <v>0.91239765847183385</v>
      </c>
      <c r="K27" s="16">
        <v>8.9358991400000004E-2</v>
      </c>
      <c r="L27" s="16">
        <v>2.0600000000000002E-3</v>
      </c>
      <c r="M27" s="7">
        <v>4310.7671274520999</v>
      </c>
      <c r="N27" s="10"/>
      <c r="O27" s="7">
        <v>1492.0966657200872</v>
      </c>
      <c r="P27" s="7">
        <v>44.060676479967469</v>
      </c>
      <c r="Q27" s="7">
        <v>1549.2020253663973</v>
      </c>
      <c r="R27" s="7">
        <v>70.77036513177859</v>
      </c>
      <c r="S27" s="7">
        <v>1411.8660229999509</v>
      </c>
      <c r="T27" s="7">
        <v>44.109309452505755</v>
      </c>
      <c r="U27" s="33">
        <f t="shared" si="0"/>
        <v>103.82718901249946</v>
      </c>
    </row>
    <row r="28" spans="1:21" x14ac:dyDescent="0.25">
      <c r="A28" s="17"/>
      <c r="B28" s="7" t="s">
        <v>48</v>
      </c>
      <c r="C28" s="7">
        <v>594.26039854460328</v>
      </c>
      <c r="D28" s="8">
        <v>0.21503219969395967</v>
      </c>
      <c r="E28" s="8"/>
      <c r="F28" s="9">
        <v>3.437855879483394</v>
      </c>
      <c r="G28" s="9">
        <v>0.17448825477886809</v>
      </c>
      <c r="H28" s="9">
        <v>0.27525791259999999</v>
      </c>
      <c r="I28" s="9">
        <v>1.255E-2</v>
      </c>
      <c r="J28" s="8">
        <v>0.89830823551851813</v>
      </c>
      <c r="K28" s="16">
        <v>9.0582974900000002E-2</v>
      </c>
      <c r="L28" s="16">
        <v>2.0200000000000001E-3</v>
      </c>
      <c r="M28" s="7">
        <v>38990.830680284802</v>
      </c>
      <c r="N28" s="10"/>
      <c r="O28" s="7">
        <v>1513.0947350147453</v>
      </c>
      <c r="P28" s="7">
        <v>39.943568336069347</v>
      </c>
      <c r="Q28" s="7">
        <v>1567.4355683856068</v>
      </c>
      <c r="R28" s="7">
        <v>63.442154791382791</v>
      </c>
      <c r="S28" s="7">
        <v>1437.8502586575185</v>
      </c>
      <c r="T28" s="7">
        <v>42.517336971908541</v>
      </c>
      <c r="U28" s="33">
        <f t="shared" si="0"/>
        <v>103.59137019734139</v>
      </c>
    </row>
    <row r="29" spans="1:21" x14ac:dyDescent="0.25">
      <c r="A29" s="17"/>
      <c r="B29" s="7" t="s">
        <v>49</v>
      </c>
      <c r="C29" s="7">
        <v>1302.5353558176262</v>
      </c>
      <c r="D29" s="8">
        <v>0.8552479119846953</v>
      </c>
      <c r="E29" s="8"/>
      <c r="F29" s="9">
        <v>3.257376150978426</v>
      </c>
      <c r="G29" s="9">
        <v>0.16034522411247656</v>
      </c>
      <c r="H29" s="9">
        <v>0.25522504610000002</v>
      </c>
      <c r="I29" s="9">
        <v>1.2120000000000001E-2</v>
      </c>
      <c r="J29" s="8">
        <v>0.96469763150816257</v>
      </c>
      <c r="K29" s="16">
        <v>9.2564262800000005E-2</v>
      </c>
      <c r="L29" s="16">
        <v>1.1999999999999999E-3</v>
      </c>
      <c r="M29" s="7">
        <v>26716.8735456186</v>
      </c>
      <c r="N29" s="10"/>
      <c r="O29" s="7">
        <v>1470.9377504391039</v>
      </c>
      <c r="P29" s="7">
        <v>38.260389889408657</v>
      </c>
      <c r="Q29" s="7">
        <v>1465.3658411571503</v>
      </c>
      <c r="R29" s="7">
        <v>62.246183135126216</v>
      </c>
      <c r="S29" s="7">
        <v>1478.9883908850811</v>
      </c>
      <c r="T29" s="7">
        <v>24.580068971962891</v>
      </c>
      <c r="U29" s="33">
        <f t="shared" si="0"/>
        <v>99.621200198289145</v>
      </c>
    </row>
    <row r="30" spans="1:21" x14ac:dyDescent="0.25">
      <c r="A30" s="17"/>
      <c r="B30" s="7" t="s">
        <v>50</v>
      </c>
      <c r="C30" s="7">
        <v>1058.5892531884256</v>
      </c>
      <c r="D30" s="8">
        <v>0.12834125189494858</v>
      </c>
      <c r="E30" s="8"/>
      <c r="F30" s="9">
        <v>2.2008144346408889</v>
      </c>
      <c r="G30" s="9">
        <v>6.872418974687769E-2</v>
      </c>
      <c r="H30" s="9">
        <v>0.1997412948</v>
      </c>
      <c r="I30" s="9">
        <v>3.3300000000000001E-3</v>
      </c>
      <c r="J30" s="8">
        <v>0.53388801325564617</v>
      </c>
      <c r="K30" s="16">
        <v>7.9912421400000003E-2</v>
      </c>
      <c r="L30" s="16">
        <v>2.1099999999999999E-3</v>
      </c>
      <c r="M30" s="7">
        <v>5097.0316727228001</v>
      </c>
      <c r="N30" s="10"/>
      <c r="O30" s="7">
        <v>1181.3020137569913</v>
      </c>
      <c r="P30" s="7">
        <v>21.804482895150954</v>
      </c>
      <c r="Q30" s="7">
        <v>1173.9303521993638</v>
      </c>
      <c r="R30" s="7">
        <v>17.892702739721699</v>
      </c>
      <c r="S30" s="7">
        <v>1194.8272289697491</v>
      </c>
      <c r="T30" s="7">
        <v>52.090526012973079</v>
      </c>
      <c r="U30" s="33">
        <f t="shared" si="0"/>
        <v>99.375971472851148</v>
      </c>
    </row>
    <row r="31" spans="1:21" x14ac:dyDescent="0.25">
      <c r="A31" s="17"/>
      <c r="B31" s="7" t="s">
        <v>51</v>
      </c>
      <c r="C31" s="7">
        <v>490.69655221083843</v>
      </c>
      <c r="D31" s="8">
        <v>0.12370470721917581</v>
      </c>
      <c r="E31" s="8"/>
      <c r="F31" s="9">
        <v>1.414736033589888</v>
      </c>
      <c r="G31" s="9">
        <v>0.10024063025327912</v>
      </c>
      <c r="H31" s="9">
        <v>0.11231678420000001</v>
      </c>
      <c r="I31" s="9">
        <v>7.2100000000000003E-3</v>
      </c>
      <c r="J31" s="8">
        <v>0.90598755257927677</v>
      </c>
      <c r="K31" s="16">
        <v>9.1354402200000004E-2</v>
      </c>
      <c r="L31" s="16">
        <v>2.7399999999999998E-3</v>
      </c>
      <c r="M31" s="7">
        <v>7765.1912136661003</v>
      </c>
      <c r="N31" s="10"/>
      <c r="O31" s="7">
        <v>895.15152385562556</v>
      </c>
      <c r="P31" s="7">
        <v>42.174863816890763</v>
      </c>
      <c r="Q31" s="7">
        <v>686.18877122379126</v>
      </c>
      <c r="R31" s="7">
        <v>41.786025237461786</v>
      </c>
      <c r="S31" s="7">
        <v>1454.0009315386626</v>
      </c>
      <c r="T31" s="7">
        <v>57.059844427391731</v>
      </c>
      <c r="U31" s="33">
        <f t="shared" si="0"/>
        <v>76.656158531487137</v>
      </c>
    </row>
    <row r="32" spans="1:21" x14ac:dyDescent="0.25">
      <c r="A32" s="17"/>
      <c r="B32" s="7" t="s">
        <v>52</v>
      </c>
      <c r="C32" s="7">
        <v>1423.4580887986021</v>
      </c>
      <c r="D32" s="8">
        <v>6.1598423183746538E-2</v>
      </c>
      <c r="E32" s="8"/>
      <c r="F32" s="9">
        <v>1.9400008565972788</v>
      </c>
      <c r="G32" s="9">
        <v>6.2787498035254297E-2</v>
      </c>
      <c r="H32" s="9">
        <v>0.1870986731</v>
      </c>
      <c r="I32" s="9">
        <v>2.9299999999999999E-3</v>
      </c>
      <c r="J32" s="8">
        <v>0.48386661336050713</v>
      </c>
      <c r="K32" s="16">
        <v>7.5202094999999997E-2</v>
      </c>
      <c r="L32" s="16">
        <v>2.1300000000000004E-3</v>
      </c>
      <c r="M32" s="7">
        <v>4714.4149593763996</v>
      </c>
      <c r="N32" s="10"/>
      <c r="O32" s="7">
        <v>1094.9991092147702</v>
      </c>
      <c r="P32" s="7">
        <v>21.68810815649465</v>
      </c>
      <c r="Q32" s="7">
        <v>1105.6389383448327</v>
      </c>
      <c r="R32" s="7">
        <v>15.911088384734853</v>
      </c>
      <c r="S32" s="7">
        <v>1073.9079935877126</v>
      </c>
      <c r="T32" s="7">
        <v>56.882294063968693</v>
      </c>
      <c r="U32" s="33">
        <f t="shared" si="0"/>
        <v>100.97167468361616</v>
      </c>
    </row>
    <row r="33" spans="1:21" x14ac:dyDescent="0.25">
      <c r="A33" s="17"/>
      <c r="B33" s="7" t="s">
        <v>53</v>
      </c>
      <c r="C33" s="7">
        <v>867.14377570889303</v>
      </c>
      <c r="D33" s="8">
        <v>0.12500617731046407</v>
      </c>
      <c r="E33" s="8"/>
      <c r="F33" s="9">
        <v>2.9058387593803849</v>
      </c>
      <c r="G33" s="9">
        <v>0.10769854103956937</v>
      </c>
      <c r="H33" s="9">
        <v>0.22774893290000001</v>
      </c>
      <c r="I33" s="9">
        <v>7.8700000000000003E-3</v>
      </c>
      <c r="J33" s="8">
        <v>0.93235235851194032</v>
      </c>
      <c r="K33" s="16">
        <v>9.2536674200000002E-2</v>
      </c>
      <c r="L33" s="16">
        <v>1.24E-3</v>
      </c>
      <c r="M33" s="7">
        <v>9526.3740946943999</v>
      </c>
      <c r="N33" s="10"/>
      <c r="O33" s="7">
        <v>1383.4315391804619</v>
      </c>
      <c r="P33" s="7">
        <v>28.004996487739959</v>
      </c>
      <c r="Q33" s="7">
        <v>1322.6904547039705</v>
      </c>
      <c r="R33" s="7">
        <v>41.322760002763175</v>
      </c>
      <c r="S33" s="7">
        <v>1478.4231770971562</v>
      </c>
      <c r="T33" s="7">
        <v>25.408908448042141</v>
      </c>
      <c r="U33" s="33">
        <f t="shared" si="0"/>
        <v>95.609389929589568</v>
      </c>
    </row>
    <row r="34" spans="1:21" x14ac:dyDescent="0.25">
      <c r="A34" s="17"/>
      <c r="B34" s="7" t="s">
        <v>54</v>
      </c>
      <c r="C34" s="7">
        <v>771.16902653252635</v>
      </c>
      <c r="D34" s="8">
        <v>0.11677513329892945</v>
      </c>
      <c r="E34" s="8"/>
      <c r="F34" s="9">
        <v>2.3160337876970987</v>
      </c>
      <c r="G34" s="9">
        <v>0.15839657822933281</v>
      </c>
      <c r="H34" s="9">
        <v>0.20946414729999999</v>
      </c>
      <c r="I34" s="9">
        <v>1.206E-2</v>
      </c>
      <c r="J34" s="8">
        <v>0.84185385518452072</v>
      </c>
      <c r="K34" s="16">
        <v>8.0192530499999998E-2</v>
      </c>
      <c r="L34" s="16">
        <v>2.96E-3</v>
      </c>
      <c r="M34" s="7">
        <v>9068.1054002189994</v>
      </c>
      <c r="N34" s="10"/>
      <c r="O34" s="7">
        <v>1217.2101604453405</v>
      </c>
      <c r="P34" s="7">
        <v>48.538616393553639</v>
      </c>
      <c r="Q34" s="7">
        <v>1225.9623403643286</v>
      </c>
      <c r="R34" s="7">
        <v>64.281634142191024</v>
      </c>
      <c r="S34" s="7">
        <v>1201.7268663305949</v>
      </c>
      <c r="T34" s="7">
        <v>72.746838880369268</v>
      </c>
      <c r="U34" s="33">
        <f t="shared" si="0"/>
        <v>100.71903605502159</v>
      </c>
    </row>
    <row r="35" spans="1:21" x14ac:dyDescent="0.25">
      <c r="A35" s="17"/>
      <c r="B35" s="7" t="s">
        <v>55</v>
      </c>
      <c r="C35" s="7">
        <v>435.02038567623907</v>
      </c>
      <c r="D35" s="8">
        <v>0.53692816787722086</v>
      </c>
      <c r="E35" s="8"/>
      <c r="F35" s="9">
        <v>2.9934831224350926</v>
      </c>
      <c r="G35" s="9">
        <v>0.19139583310182814</v>
      </c>
      <c r="H35" s="9">
        <v>0.23883561989999999</v>
      </c>
      <c r="I35" s="9">
        <v>1.2659999999999999E-2</v>
      </c>
      <c r="J35" s="8">
        <v>0.82904660125041751</v>
      </c>
      <c r="K35" s="16">
        <v>9.0902628499999999E-2</v>
      </c>
      <c r="L35" s="16">
        <v>3.2499999999999999E-3</v>
      </c>
      <c r="M35" s="7">
        <v>9900.6070400765002</v>
      </c>
      <c r="N35" s="10"/>
      <c r="O35" s="7">
        <v>1405.9641702873314</v>
      </c>
      <c r="P35" s="7">
        <v>48.701618276243948</v>
      </c>
      <c r="Q35" s="7">
        <v>1380.6409170369684</v>
      </c>
      <c r="R35" s="7">
        <v>65.879962933785805</v>
      </c>
      <c r="S35" s="7">
        <v>1444.5634804424817</v>
      </c>
      <c r="T35" s="7">
        <v>68.10391297216033</v>
      </c>
      <c r="U35" s="33">
        <f t="shared" si="0"/>
        <v>98.198869232550365</v>
      </c>
    </row>
    <row r="36" spans="1:21" x14ac:dyDescent="0.25">
      <c r="A36" s="17"/>
      <c r="B36" s="7" t="s">
        <v>56</v>
      </c>
      <c r="C36" s="7">
        <v>754.00053444479329</v>
      </c>
      <c r="D36" s="8">
        <v>0.52174631983991215</v>
      </c>
      <c r="E36" s="8"/>
      <c r="F36" s="9">
        <v>2.9839760139071037</v>
      </c>
      <c r="G36" s="9">
        <v>0.25313103965344208</v>
      </c>
      <c r="H36" s="9">
        <v>0.235906912</v>
      </c>
      <c r="I36" s="9">
        <v>1.8960000000000001E-2</v>
      </c>
      <c r="J36" s="8">
        <v>0.94743100313480588</v>
      </c>
      <c r="K36" s="16">
        <v>9.1738870200000003E-2</v>
      </c>
      <c r="L36" s="16">
        <v>2.49E-3</v>
      </c>
      <c r="M36" s="7">
        <v>1647.8496130609001</v>
      </c>
      <c r="N36" s="10"/>
      <c r="O36" s="7">
        <v>1403.5440108631581</v>
      </c>
      <c r="P36" s="7">
        <v>64.601713474414396</v>
      </c>
      <c r="Q36" s="7">
        <v>1365.383028418411</v>
      </c>
      <c r="R36" s="7">
        <v>98.901949114430977</v>
      </c>
      <c r="S36" s="7">
        <v>1461.9862698683826</v>
      </c>
      <c r="T36" s="7">
        <v>51.580603958361586</v>
      </c>
      <c r="U36" s="33">
        <f t="shared" si="0"/>
        <v>97.28109826628959</v>
      </c>
    </row>
    <row r="37" spans="1:21" x14ac:dyDescent="0.25">
      <c r="A37" s="17"/>
      <c r="B37" s="7" t="s">
        <v>57</v>
      </c>
      <c r="C37" s="7">
        <v>1173.761470805262</v>
      </c>
      <c r="D37" s="8">
        <v>2.733328872865964E-2</v>
      </c>
      <c r="E37" s="8"/>
      <c r="F37" s="9">
        <v>1.7154422810187964</v>
      </c>
      <c r="G37" s="9">
        <v>8.3134667347225577E-2</v>
      </c>
      <c r="H37" s="9">
        <v>0.16548521729999999</v>
      </c>
      <c r="I37" s="9">
        <v>6.6299999999999996E-3</v>
      </c>
      <c r="J37" s="8">
        <v>0.82670063372775626</v>
      </c>
      <c r="K37" s="16">
        <v>7.5182304000000005E-2</v>
      </c>
      <c r="L37" s="16">
        <v>2.0500000000000002E-3</v>
      </c>
      <c r="M37" s="7">
        <v>23364.348487750201</v>
      </c>
      <c r="N37" s="10"/>
      <c r="O37" s="7">
        <v>1014.3218184373635</v>
      </c>
      <c r="P37" s="7">
        <v>31.096194411155466</v>
      </c>
      <c r="Q37" s="7">
        <v>987.18772502146112</v>
      </c>
      <c r="R37" s="7">
        <v>36.671582295872781</v>
      </c>
      <c r="S37" s="7">
        <v>1073.3793784862135</v>
      </c>
      <c r="T37" s="7">
        <v>54.764612497910484</v>
      </c>
      <c r="U37" s="33">
        <f t="shared" si="0"/>
        <v>97.324902913189376</v>
      </c>
    </row>
    <row r="38" spans="1:21" x14ac:dyDescent="0.25">
      <c r="A38" s="17"/>
      <c r="B38" s="7" t="s">
        <v>58</v>
      </c>
      <c r="C38" s="7">
        <v>494.61688113237375</v>
      </c>
      <c r="D38" s="8">
        <v>0.29844316235013951</v>
      </c>
      <c r="E38" s="8"/>
      <c r="F38" s="9">
        <v>3.0068810474390824</v>
      </c>
      <c r="G38" s="9">
        <v>0.19537732297125288</v>
      </c>
      <c r="H38" s="9">
        <v>0.24448442889999999</v>
      </c>
      <c r="I38" s="9">
        <v>1.234E-2</v>
      </c>
      <c r="J38" s="8">
        <v>0.77679433268409048</v>
      </c>
      <c r="K38" s="16">
        <v>8.9199776999999994E-2</v>
      </c>
      <c r="L38" s="16">
        <v>3.65E-3</v>
      </c>
      <c r="M38" s="7">
        <v>15015.401050878099</v>
      </c>
      <c r="N38" s="10"/>
      <c r="O38" s="7">
        <v>1409.365025155065</v>
      </c>
      <c r="P38" s="7">
        <v>49.549829113838541</v>
      </c>
      <c r="Q38" s="7">
        <v>1409.9682888943219</v>
      </c>
      <c r="R38" s="7">
        <v>63.923144756609076</v>
      </c>
      <c r="S38" s="7">
        <v>1408.4530402493017</v>
      </c>
      <c r="T38" s="7">
        <v>78.330965171146246</v>
      </c>
      <c r="U38" s="33">
        <f t="shared" si="0"/>
        <v>100.04280393854606</v>
      </c>
    </row>
    <row r="39" spans="1:21" x14ac:dyDescent="0.25">
      <c r="A39" s="17"/>
      <c r="B39" s="7" t="s">
        <v>59</v>
      </c>
      <c r="C39" s="7">
        <v>617.33292097986612</v>
      </c>
      <c r="D39" s="8">
        <v>0.46349621985760159</v>
      </c>
      <c r="E39" s="8"/>
      <c r="F39" s="9">
        <v>2.769790875665767</v>
      </c>
      <c r="G39" s="9">
        <v>0.18518454960533876</v>
      </c>
      <c r="H39" s="9">
        <v>0.22753134119999999</v>
      </c>
      <c r="I39" s="9">
        <v>1.325E-2</v>
      </c>
      <c r="J39" s="8">
        <v>0.87099744714621663</v>
      </c>
      <c r="K39" s="16">
        <v>8.82885692E-2</v>
      </c>
      <c r="L39" s="16">
        <v>2.9000000000000002E-3</v>
      </c>
      <c r="M39" s="7">
        <v>8711.5828630480992</v>
      </c>
      <c r="N39" s="10"/>
      <c r="O39" s="7">
        <v>1347.433141367397</v>
      </c>
      <c r="P39" s="7">
        <v>49.919140484883087</v>
      </c>
      <c r="Q39" s="7">
        <v>1321.547867245212</v>
      </c>
      <c r="R39" s="7">
        <v>69.585437485112607</v>
      </c>
      <c r="S39" s="7">
        <v>1388.7708903441205</v>
      </c>
      <c r="T39" s="7">
        <v>63.04820347582028</v>
      </c>
      <c r="U39" s="33">
        <f t="shared" si="0"/>
        <v>98.078919589589717</v>
      </c>
    </row>
    <row r="40" spans="1:21" x14ac:dyDescent="0.25">
      <c r="A40" s="17"/>
      <c r="B40" s="7" t="s">
        <v>60</v>
      </c>
      <c r="C40" s="7">
        <v>490.81048911257335</v>
      </c>
      <c r="D40" s="8">
        <v>0.82797262691406925</v>
      </c>
      <c r="E40" s="8"/>
      <c r="F40" s="9">
        <v>3.4237337633425722</v>
      </c>
      <c r="G40" s="9">
        <v>0.13575046867351998</v>
      </c>
      <c r="H40" s="9">
        <v>0.25433770919999998</v>
      </c>
      <c r="I40" s="9">
        <v>7.8499999999999993E-3</v>
      </c>
      <c r="J40" s="8">
        <v>0.77842638751901949</v>
      </c>
      <c r="K40" s="16">
        <v>9.7631048999999998E-2</v>
      </c>
      <c r="L40" s="16">
        <v>2.4299999999999999E-3</v>
      </c>
      <c r="M40" s="7">
        <v>13459.681443105401</v>
      </c>
      <c r="N40" s="10"/>
      <c r="O40" s="7">
        <v>1509.8584376634694</v>
      </c>
      <c r="P40" s="7">
        <v>31.168696850821902</v>
      </c>
      <c r="Q40" s="7">
        <v>1460.807165425477</v>
      </c>
      <c r="R40" s="7">
        <v>40.344009139115883</v>
      </c>
      <c r="S40" s="7">
        <v>1579.3582550204897</v>
      </c>
      <c r="T40" s="7">
        <v>46.567376724577073</v>
      </c>
      <c r="U40" s="33">
        <f t="shared" si="0"/>
        <v>96.751266806582208</v>
      </c>
    </row>
    <row r="41" spans="1:21" x14ac:dyDescent="0.25">
      <c r="A41" s="17"/>
      <c r="B41" s="7" t="s">
        <v>61</v>
      </c>
      <c r="C41" s="7">
        <v>686.65932801020676</v>
      </c>
      <c r="D41" s="8">
        <v>0.18880916040269805</v>
      </c>
      <c r="E41" s="8"/>
      <c r="F41" s="9">
        <v>2.3342755690634802</v>
      </c>
      <c r="G41" s="9">
        <v>0.14555691735755255</v>
      </c>
      <c r="H41" s="9">
        <v>0.1987817556</v>
      </c>
      <c r="I41" s="9">
        <v>1.115E-2</v>
      </c>
      <c r="J41" s="8">
        <v>0.89953407783096628</v>
      </c>
      <c r="K41" s="16">
        <v>8.5167584099999999E-2</v>
      </c>
      <c r="L41" s="16">
        <v>2.32E-3</v>
      </c>
      <c r="M41" s="7">
        <v>9817.2409582079999</v>
      </c>
      <c r="N41" s="10"/>
      <c r="O41" s="7">
        <v>1222.7805605941408</v>
      </c>
      <c r="P41" s="7">
        <v>44.354468710972242</v>
      </c>
      <c r="Q41" s="7">
        <v>1168.7725218953133</v>
      </c>
      <c r="R41" s="7">
        <v>59.960531285641423</v>
      </c>
      <c r="S41" s="7">
        <v>1319.3569919841309</v>
      </c>
      <c r="T41" s="7">
        <v>52.794169235000041</v>
      </c>
      <c r="U41" s="33">
        <f t="shared" si="0"/>
        <v>95.583178172820695</v>
      </c>
    </row>
    <row r="42" spans="1:21" x14ac:dyDescent="0.25">
      <c r="A42" s="17"/>
      <c r="B42" s="7" t="s">
        <v>62</v>
      </c>
      <c r="C42" s="7">
        <v>311.4869984757749</v>
      </c>
      <c r="D42" s="8">
        <v>0.51686267172827127</v>
      </c>
      <c r="E42" s="8"/>
      <c r="F42" s="9">
        <v>3.5057451736134504</v>
      </c>
      <c r="G42" s="9">
        <v>0.16425433751319959</v>
      </c>
      <c r="H42" s="9">
        <v>0.26927161230000002</v>
      </c>
      <c r="I42" s="9">
        <v>7.79E-3</v>
      </c>
      <c r="J42" s="8">
        <v>0.61746221257228129</v>
      </c>
      <c r="K42" s="16">
        <v>9.4425327399999995E-2</v>
      </c>
      <c r="L42" s="16">
        <v>3.48E-3</v>
      </c>
      <c r="M42" s="7">
        <v>99999</v>
      </c>
      <c r="N42" s="10"/>
      <c r="O42" s="7">
        <v>1528.5102175240552</v>
      </c>
      <c r="P42" s="7">
        <v>37.031612554589287</v>
      </c>
      <c r="Q42" s="7">
        <v>1537.1036410322749</v>
      </c>
      <c r="R42" s="7">
        <v>39.56457902955799</v>
      </c>
      <c r="S42" s="7">
        <v>1516.6360094121055</v>
      </c>
      <c r="T42" s="7">
        <v>69.526206575686956</v>
      </c>
      <c r="U42" s="33">
        <f t="shared" si="0"/>
        <v>100.56220909809421</v>
      </c>
    </row>
    <row r="43" spans="1:21" x14ac:dyDescent="0.25">
      <c r="A43" s="17"/>
      <c r="B43" s="7" t="s">
        <v>63</v>
      </c>
      <c r="C43" s="7">
        <v>635.14005938521836</v>
      </c>
      <c r="D43" s="8">
        <v>0.68948653111641378</v>
      </c>
      <c r="E43" s="8"/>
      <c r="F43" s="9">
        <v>3.5807456344485886</v>
      </c>
      <c r="G43" s="9">
        <v>0.39671254031556114</v>
      </c>
      <c r="H43" s="9">
        <v>0.28332564859999998</v>
      </c>
      <c r="I43" s="9">
        <v>2.198E-2</v>
      </c>
      <c r="J43" s="8">
        <v>0.70022778340791403</v>
      </c>
      <c r="K43" s="16">
        <v>9.1661361699999999E-2</v>
      </c>
      <c r="L43" s="16">
        <v>7.2500000000000004E-3</v>
      </c>
      <c r="M43" s="7">
        <v>28888.581013503801</v>
      </c>
      <c r="N43" s="10"/>
      <c r="O43" s="7">
        <v>1545.2726680779726</v>
      </c>
      <c r="P43" s="7">
        <v>88.157444099052441</v>
      </c>
      <c r="Q43" s="7">
        <v>1608.0894214972332</v>
      </c>
      <c r="R43" s="7">
        <v>110.42095302006385</v>
      </c>
      <c r="S43" s="7">
        <v>1460.3798203951737</v>
      </c>
      <c r="T43" s="7">
        <v>150.3441180175839</v>
      </c>
      <c r="U43" s="33">
        <f t="shared" si="0"/>
        <v>104.06509185834449</v>
      </c>
    </row>
    <row r="44" spans="1:21" x14ac:dyDescent="0.25">
      <c r="A44" s="17"/>
      <c r="B44" s="7" t="s">
        <v>64</v>
      </c>
      <c r="C44" s="7">
        <v>791.37693539101303</v>
      </c>
      <c r="D44" s="8">
        <v>0.12975228488164672</v>
      </c>
      <c r="E44" s="8"/>
      <c r="F44" s="9">
        <v>2.2392241332703953</v>
      </c>
      <c r="G44" s="9">
        <v>7.928682762388406E-2</v>
      </c>
      <c r="H44" s="9">
        <v>0.18474667689999999</v>
      </c>
      <c r="I44" s="9">
        <v>4.7699999999999999E-3</v>
      </c>
      <c r="J44" s="8">
        <v>0.72918591016838208</v>
      </c>
      <c r="K44" s="16">
        <v>8.7906230200000005E-2</v>
      </c>
      <c r="L44" s="16">
        <v>2.1299999999999999E-3</v>
      </c>
      <c r="M44" s="7">
        <v>5118.3073894563004</v>
      </c>
      <c r="N44" s="10"/>
      <c r="O44" s="7">
        <v>1193.4140590830134</v>
      </c>
      <c r="P44" s="7">
        <v>24.858602400440759</v>
      </c>
      <c r="Q44" s="7">
        <v>1092.8540013929364</v>
      </c>
      <c r="R44" s="7">
        <v>25.954545727049776</v>
      </c>
      <c r="S44" s="7">
        <v>1380.4357105642855</v>
      </c>
      <c r="T44" s="7">
        <v>46.562741679675675</v>
      </c>
      <c r="U44" s="33">
        <f t="shared" si="0"/>
        <v>91.573749536070949</v>
      </c>
    </row>
    <row r="45" spans="1:21" x14ac:dyDescent="0.25">
      <c r="A45" s="17"/>
      <c r="B45" s="7" t="s">
        <v>65</v>
      </c>
      <c r="C45" s="7">
        <v>733.46220857127537</v>
      </c>
      <c r="D45" s="8">
        <v>0.3015140479105114</v>
      </c>
      <c r="E45" s="8"/>
      <c r="F45" s="9">
        <v>2.0584896249034714</v>
      </c>
      <c r="G45" s="9">
        <v>6.5208606892116952E-2</v>
      </c>
      <c r="H45" s="9">
        <v>0.17131922520000001</v>
      </c>
      <c r="I45" s="9">
        <v>3.7200000000000002E-3</v>
      </c>
      <c r="J45" s="8">
        <v>0.68545760407060075</v>
      </c>
      <c r="K45" s="16">
        <v>8.7144765599999993E-2</v>
      </c>
      <c r="L45" s="16">
        <v>2.0100000000000001E-3</v>
      </c>
      <c r="M45" s="7">
        <v>14417.687719211601</v>
      </c>
      <c r="N45" s="10"/>
      <c r="O45" s="7">
        <v>1135.1182489490341</v>
      </c>
      <c r="P45" s="7">
        <v>21.651781672892071</v>
      </c>
      <c r="Q45" s="7">
        <v>1019.3757067950138</v>
      </c>
      <c r="R45" s="7">
        <v>20.473275660499496</v>
      </c>
      <c r="S45" s="7">
        <v>1363.6978825135968</v>
      </c>
      <c r="T45" s="7">
        <v>44.426241240074546</v>
      </c>
      <c r="U45" s="33">
        <f t="shared" si="0"/>
        <v>89.803481508540443</v>
      </c>
    </row>
    <row r="46" spans="1:21" x14ac:dyDescent="0.25">
      <c r="A46" s="17"/>
      <c r="B46" s="7" t="s">
        <v>66</v>
      </c>
      <c r="C46" s="7">
        <v>965.09682930011934</v>
      </c>
      <c r="D46" s="8">
        <v>0.72760368644075946</v>
      </c>
      <c r="E46" s="8"/>
      <c r="F46" s="9">
        <v>4.6827703020399953</v>
      </c>
      <c r="G46" s="9">
        <v>0.34292349915467341</v>
      </c>
      <c r="H46" s="9">
        <v>0.35004482419999999</v>
      </c>
      <c r="I46" s="9">
        <v>2.4500000000000001E-2</v>
      </c>
      <c r="J46" s="8">
        <v>0.95575819983146038</v>
      </c>
      <c r="K46" s="16">
        <v>9.7023719600000002E-2</v>
      </c>
      <c r="L46" s="16">
        <v>2.0899999999999998E-3</v>
      </c>
      <c r="M46" s="7">
        <v>5447.9054208398002</v>
      </c>
      <c r="N46" s="10"/>
      <c r="O46" s="7">
        <v>1764.1659573175721</v>
      </c>
      <c r="P46" s="7">
        <v>61.347241970843356</v>
      </c>
      <c r="Q46" s="7">
        <v>1934.8125383415836</v>
      </c>
      <c r="R46" s="7">
        <v>116.99944035212832</v>
      </c>
      <c r="S46" s="7">
        <v>1567.6743958712957</v>
      </c>
      <c r="T46" s="7">
        <v>40.364228365537535</v>
      </c>
      <c r="U46" s="33">
        <f t="shared" si="0"/>
        <v>109.67293243111216</v>
      </c>
    </row>
    <row r="47" spans="1:21" x14ac:dyDescent="0.25">
      <c r="A47" s="17"/>
      <c r="B47" s="7" t="s">
        <v>67</v>
      </c>
      <c r="C47" s="7">
        <v>566.94852386294747</v>
      </c>
      <c r="D47" s="8">
        <v>0.75141483345539006</v>
      </c>
      <c r="E47" s="8"/>
      <c r="F47" s="9">
        <v>3.385525468989834</v>
      </c>
      <c r="G47" s="9">
        <v>0.18633076490443518</v>
      </c>
      <c r="H47" s="9">
        <v>0.2651649472</v>
      </c>
      <c r="I47" s="9">
        <v>1.2919999999999999E-2</v>
      </c>
      <c r="J47" s="8">
        <v>0.88529481182872416</v>
      </c>
      <c r="K47" s="16">
        <v>9.2599511900000001E-2</v>
      </c>
      <c r="L47" s="16">
        <v>2.3700000000000001E-3</v>
      </c>
      <c r="M47" s="7">
        <v>5973.9850002788999</v>
      </c>
      <c r="N47" s="10"/>
      <c r="O47" s="7">
        <v>1501.0503649669672</v>
      </c>
      <c r="P47" s="7">
        <v>43.167249200518427</v>
      </c>
      <c r="Q47" s="7">
        <v>1516.2127750042082</v>
      </c>
      <c r="R47" s="7">
        <v>65.833760946234293</v>
      </c>
      <c r="S47" s="7">
        <v>1479.7102395015661</v>
      </c>
      <c r="T47" s="7">
        <v>48.522446858805587</v>
      </c>
      <c r="U47" s="33">
        <f t="shared" si="0"/>
        <v>101.01012000603822</v>
      </c>
    </row>
    <row r="48" spans="1:21" x14ac:dyDescent="0.25">
      <c r="A48" s="17"/>
      <c r="B48" s="7" t="s">
        <v>68</v>
      </c>
      <c r="C48" s="7">
        <v>366.1761116406081</v>
      </c>
      <c r="D48" s="8">
        <v>0.38322910296509288</v>
      </c>
      <c r="E48" s="8"/>
      <c r="F48" s="9">
        <v>3.1685230495040742</v>
      </c>
      <c r="G48" s="9">
        <v>0.18273120580957045</v>
      </c>
      <c r="H48" s="9">
        <v>0.25337515319999998</v>
      </c>
      <c r="I48" s="9">
        <v>1.2359999999999999E-2</v>
      </c>
      <c r="J48" s="8">
        <v>0.84586021255274346</v>
      </c>
      <c r="K48" s="16">
        <v>9.0696717999999996E-2</v>
      </c>
      <c r="L48" s="16">
        <v>2.7899999999999999E-3</v>
      </c>
      <c r="M48" s="7">
        <v>2170.3445642632</v>
      </c>
      <c r="N48" s="10"/>
      <c r="O48" s="7">
        <v>1449.5220473181341</v>
      </c>
      <c r="P48" s="7">
        <v>44.538833081636312</v>
      </c>
      <c r="Q48" s="7">
        <v>1455.8584051050693</v>
      </c>
      <c r="R48" s="7">
        <v>63.572556097624897</v>
      </c>
      <c r="S48" s="7">
        <v>1440.2424537433483</v>
      </c>
      <c r="T48" s="7">
        <v>58.631723478616379</v>
      </c>
      <c r="U48" s="33">
        <f t="shared" si="0"/>
        <v>100.43713428151429</v>
      </c>
    </row>
    <row r="49" spans="1:21" x14ac:dyDescent="0.25">
      <c r="A49" s="17"/>
      <c r="B49" s="7" t="s">
        <v>69</v>
      </c>
      <c r="C49" s="7">
        <v>618.54814798705411</v>
      </c>
      <c r="D49" s="8">
        <v>0.24801551755455961</v>
      </c>
      <c r="E49" s="8"/>
      <c r="F49" s="9">
        <v>2.792321477192127</v>
      </c>
      <c r="G49" s="9">
        <v>0.12154045302077189</v>
      </c>
      <c r="H49" s="9">
        <v>0.22071892730000001</v>
      </c>
      <c r="I49" s="9">
        <v>7.9699999999999997E-3</v>
      </c>
      <c r="J49" s="8">
        <v>0.82958962214294485</v>
      </c>
      <c r="K49" s="16">
        <v>9.1753906800000007E-2</v>
      </c>
      <c r="L49" s="16">
        <v>2.2299999999999998E-3</v>
      </c>
      <c r="M49" s="7">
        <v>3665.2349332717999</v>
      </c>
      <c r="N49" s="10"/>
      <c r="O49" s="7">
        <v>1353.4836356195212</v>
      </c>
      <c r="P49" s="7">
        <v>32.553251725050927</v>
      </c>
      <c r="Q49" s="7">
        <v>1285.6726501677026</v>
      </c>
      <c r="R49" s="7">
        <v>42.088846114221838</v>
      </c>
      <c r="S49" s="7">
        <v>1462.2977224941101</v>
      </c>
      <c r="T49" s="7">
        <v>46.185163759058234</v>
      </c>
      <c r="U49" s="33">
        <f t="shared" si="0"/>
        <v>94.989892476920872</v>
      </c>
    </row>
    <row r="50" spans="1:21" x14ac:dyDescent="0.25">
      <c r="A50" s="17"/>
      <c r="B50" s="7" t="s">
        <v>70</v>
      </c>
      <c r="C50" s="7">
        <v>359.57376801902439</v>
      </c>
      <c r="D50" s="8">
        <v>0.81371371380959334</v>
      </c>
      <c r="E50" s="8"/>
      <c r="F50" s="9">
        <v>3.3330586279040211</v>
      </c>
      <c r="G50" s="9">
        <v>0.23606140715730237</v>
      </c>
      <c r="H50" s="9">
        <v>0.25303206080000001</v>
      </c>
      <c r="I50" s="9">
        <v>1.388E-2</v>
      </c>
      <c r="J50" s="8">
        <v>0.77451864109169632</v>
      </c>
      <c r="K50" s="16">
        <v>9.5535795800000003E-2</v>
      </c>
      <c r="L50" s="16">
        <v>4.28E-3</v>
      </c>
      <c r="M50" s="7">
        <v>10922.3371887056</v>
      </c>
      <c r="N50" s="10"/>
      <c r="O50" s="7">
        <v>1488.8294392276589</v>
      </c>
      <c r="P50" s="7">
        <v>55.372043286297753</v>
      </c>
      <c r="Q50" s="7">
        <v>1454.093555630815</v>
      </c>
      <c r="R50" s="7">
        <v>71.410693771139677</v>
      </c>
      <c r="S50" s="7">
        <v>1538.6601418791822</v>
      </c>
      <c r="T50" s="7">
        <v>84.268687453842006</v>
      </c>
      <c r="U50" s="33">
        <f t="shared" si="0"/>
        <v>97.666899734675894</v>
      </c>
    </row>
    <row r="51" spans="1:21" x14ac:dyDescent="0.25">
      <c r="A51" s="17"/>
      <c r="B51" s="7" t="s">
        <v>71</v>
      </c>
      <c r="C51" s="7">
        <v>966.40680383611846</v>
      </c>
      <c r="D51" s="8">
        <v>3.5162581987226632E-2</v>
      </c>
      <c r="E51" s="8"/>
      <c r="F51" s="9">
        <v>1.9592781576630238</v>
      </c>
      <c r="G51" s="9">
        <v>8.8435825023329181E-2</v>
      </c>
      <c r="H51" s="9">
        <v>0.1876136467</v>
      </c>
      <c r="I51" s="9">
        <v>6.3099999999999996E-3</v>
      </c>
      <c r="J51" s="8">
        <v>0.7451312873587298</v>
      </c>
      <c r="K51" s="16">
        <v>7.5740888800000003E-2</v>
      </c>
      <c r="L51" s="16">
        <v>2.2799999999999999E-3</v>
      </c>
      <c r="M51" s="7">
        <v>21302.176979108499</v>
      </c>
      <c r="N51" s="10"/>
      <c r="O51" s="7">
        <v>1101.6351453942441</v>
      </c>
      <c r="P51" s="7">
        <v>30.353004679226274</v>
      </c>
      <c r="Q51" s="7">
        <v>1108.4348417835886</v>
      </c>
      <c r="R51" s="7">
        <v>34.251253659634585</v>
      </c>
      <c r="S51" s="7">
        <v>1088.2300085921634</v>
      </c>
      <c r="T51" s="7">
        <v>60.325785973919089</v>
      </c>
      <c r="U51" s="33">
        <f t="shared" si="0"/>
        <v>100.61723669744677</v>
      </c>
    </row>
    <row r="52" spans="1:21" x14ac:dyDescent="0.25">
      <c r="A52" s="17"/>
      <c r="B52" s="7" t="s">
        <v>72</v>
      </c>
      <c r="C52" s="7">
        <v>434.95861988214068</v>
      </c>
      <c r="D52" s="8">
        <v>0.37870080207670243</v>
      </c>
      <c r="E52" s="8"/>
      <c r="F52" s="9">
        <v>3.1638116567198593</v>
      </c>
      <c r="G52" s="9">
        <v>0.20539359374818253</v>
      </c>
      <c r="H52" s="9">
        <v>0.25178679240000001</v>
      </c>
      <c r="I52" s="9">
        <v>9.6699999999999998E-3</v>
      </c>
      <c r="J52" s="8">
        <v>0.59158514062794876</v>
      </c>
      <c r="K52" s="16">
        <v>9.1133154199999997E-2</v>
      </c>
      <c r="L52" s="16">
        <v>4.7699999999999999E-3</v>
      </c>
      <c r="M52" s="7">
        <v>15424.912924930601</v>
      </c>
      <c r="N52" s="10"/>
      <c r="O52" s="7">
        <v>1448.3737811793335</v>
      </c>
      <c r="P52" s="7">
        <v>50.127766299842278</v>
      </c>
      <c r="Q52" s="7">
        <v>1447.6838972833511</v>
      </c>
      <c r="R52" s="7">
        <v>49.799267372557097</v>
      </c>
      <c r="S52" s="7">
        <v>1449.3864647537757</v>
      </c>
      <c r="T52" s="7">
        <v>99.637537092986804</v>
      </c>
      <c r="U52" s="33">
        <f t="shared" si="0"/>
        <v>99.952368379975738</v>
      </c>
    </row>
    <row r="53" spans="1:21" x14ac:dyDescent="0.25">
      <c r="A53" s="17"/>
      <c r="B53" s="7" t="s">
        <v>73</v>
      </c>
      <c r="C53" s="7">
        <v>768.36947692331989</v>
      </c>
      <c r="D53" s="8">
        <v>0.2042750128414475</v>
      </c>
      <c r="E53" s="8"/>
      <c r="F53" s="9">
        <v>3.1484085815965379</v>
      </c>
      <c r="G53" s="9">
        <v>0.14138389247585129</v>
      </c>
      <c r="H53" s="9">
        <v>0.24235538409999999</v>
      </c>
      <c r="I53" s="9">
        <v>5.0400000000000002E-3</v>
      </c>
      <c r="J53" s="8">
        <v>0.46309385419786026</v>
      </c>
      <c r="K53" s="16">
        <v>9.4218707099999993E-2</v>
      </c>
      <c r="L53" s="16">
        <v>3.7500000000000003E-3</v>
      </c>
      <c r="M53" s="7">
        <v>43961.318923922801</v>
      </c>
      <c r="N53" s="10"/>
      <c r="O53" s="7">
        <v>1444.6106375422069</v>
      </c>
      <c r="P53" s="7">
        <v>34.619162458837536</v>
      </c>
      <c r="Q53" s="7">
        <v>1398.9304183612087</v>
      </c>
      <c r="R53" s="7">
        <v>26.152022305379091</v>
      </c>
      <c r="S53" s="7">
        <v>1512.5023244044514</v>
      </c>
      <c r="T53" s="7">
        <v>75.126125427378426</v>
      </c>
      <c r="U53" s="33">
        <f t="shared" si="0"/>
        <v>96.837887109933206</v>
      </c>
    </row>
    <row r="54" spans="1:21" x14ac:dyDescent="0.25">
      <c r="A54" s="17"/>
      <c r="B54" s="7" t="s">
        <v>74</v>
      </c>
      <c r="C54" s="7">
        <v>664.93635819259816</v>
      </c>
      <c r="D54" s="8">
        <v>0.15369443590467749</v>
      </c>
      <c r="E54" s="8"/>
      <c r="F54" s="9">
        <v>2.4025173259976196</v>
      </c>
      <c r="G54" s="9">
        <v>0.12446110604134178</v>
      </c>
      <c r="H54" s="9">
        <v>0.20439364160000001</v>
      </c>
      <c r="I54" s="9">
        <v>7.4700000000000001E-3</v>
      </c>
      <c r="J54" s="8">
        <v>0.70548225214981242</v>
      </c>
      <c r="K54" s="16">
        <v>8.5250683999999993E-2</v>
      </c>
      <c r="L54" s="16">
        <v>3.13E-3</v>
      </c>
      <c r="M54" s="7">
        <v>7245.1778276908999</v>
      </c>
      <c r="N54" s="10"/>
      <c r="O54" s="7">
        <v>1243.3523355515592</v>
      </c>
      <c r="P54" s="7">
        <v>37.158402432550702</v>
      </c>
      <c r="Q54" s="7">
        <v>1198.8798601276812</v>
      </c>
      <c r="R54" s="7">
        <v>39.983050200398566</v>
      </c>
      <c r="S54" s="7">
        <v>1321.24684959975</v>
      </c>
      <c r="T54" s="7">
        <v>71.138315403963503</v>
      </c>
      <c r="U54" s="33">
        <f t="shared" si="0"/>
        <v>96.423179966590098</v>
      </c>
    </row>
    <row r="55" spans="1:21" x14ac:dyDescent="0.25">
      <c r="A55" s="17"/>
      <c r="B55" s="7" t="s">
        <v>75</v>
      </c>
      <c r="C55" s="7">
        <v>1000.4676409418536</v>
      </c>
      <c r="D55" s="8">
        <v>0.10807847439155584</v>
      </c>
      <c r="E55" s="8"/>
      <c r="F55" s="9">
        <v>2.4563717235505251</v>
      </c>
      <c r="G55" s="9">
        <v>0.17343287342403926</v>
      </c>
      <c r="H55" s="9">
        <v>0.2150333133</v>
      </c>
      <c r="I55" s="9">
        <v>7.8799999999999999E-3</v>
      </c>
      <c r="J55" s="8">
        <v>0.51901886142532128</v>
      </c>
      <c r="K55" s="16">
        <v>8.2848961299999996E-2</v>
      </c>
      <c r="L55" s="16">
        <v>5.000000000000001E-3</v>
      </c>
      <c r="M55" s="7">
        <v>11039.495892540501</v>
      </c>
      <c r="N55" s="10"/>
      <c r="O55" s="7">
        <v>1259.2977651982403</v>
      </c>
      <c r="P55" s="7">
        <v>50.992437764774081</v>
      </c>
      <c r="Q55" s="7">
        <v>1255.5777261598391</v>
      </c>
      <c r="R55" s="7">
        <v>41.808282466391347</v>
      </c>
      <c r="S55" s="7">
        <v>1265.65980010817</v>
      </c>
      <c r="T55" s="7">
        <v>117.85619853519461</v>
      </c>
      <c r="U55" s="33">
        <f t="shared" si="0"/>
        <v>99.704594168177891</v>
      </c>
    </row>
    <row r="56" spans="1:21" x14ac:dyDescent="0.25">
      <c r="A56" s="17"/>
      <c r="B56" s="7" t="s">
        <v>76</v>
      </c>
      <c r="C56" s="7">
        <v>1025.0117484132079</v>
      </c>
      <c r="D56" s="8">
        <v>6.0513167945022428E-2</v>
      </c>
      <c r="E56" s="8"/>
      <c r="F56" s="9">
        <v>1.904588955978644</v>
      </c>
      <c r="G56" s="9">
        <v>0.1003724822794524</v>
      </c>
      <c r="H56" s="9">
        <v>0.1836690678</v>
      </c>
      <c r="I56" s="9">
        <v>7.5700000000000003E-3</v>
      </c>
      <c r="J56" s="8">
        <v>0.78207149096754014</v>
      </c>
      <c r="K56" s="16">
        <v>7.5207987099999998E-2</v>
      </c>
      <c r="L56" s="16">
        <v>2.47E-3</v>
      </c>
      <c r="M56" s="7">
        <v>7579.7858259983996</v>
      </c>
      <c r="N56" s="10"/>
      <c r="O56" s="7">
        <v>1082.6947097855211</v>
      </c>
      <c r="P56" s="7">
        <v>35.102080234935329</v>
      </c>
      <c r="Q56" s="7">
        <v>1086.9878733029498</v>
      </c>
      <c r="R56" s="7">
        <v>41.227756990828198</v>
      </c>
      <c r="S56" s="7">
        <v>1074.0653358840186</v>
      </c>
      <c r="T56" s="7">
        <v>65.955376530261276</v>
      </c>
      <c r="U56" s="33">
        <f t="shared" si="0"/>
        <v>100.39652576840234</v>
      </c>
    </row>
    <row r="57" spans="1:21" x14ac:dyDescent="0.25">
      <c r="A57" s="17"/>
      <c r="B57" s="7" t="s">
        <v>77</v>
      </c>
      <c r="C57" s="7">
        <v>522.59918453055366</v>
      </c>
      <c r="D57" s="8">
        <v>0.23450853565797558</v>
      </c>
      <c r="E57" s="8"/>
      <c r="F57" s="9">
        <v>2.681661120924431</v>
      </c>
      <c r="G57" s="9">
        <v>0.19101178580128944</v>
      </c>
      <c r="H57" s="9">
        <v>0.2229819542</v>
      </c>
      <c r="I57" s="9">
        <v>1.5129999999999999E-2</v>
      </c>
      <c r="J57" s="8">
        <v>0.95260518589859777</v>
      </c>
      <c r="K57" s="16">
        <v>8.7223378300000001E-2</v>
      </c>
      <c r="L57" s="16">
        <v>1.8899999999999998E-3</v>
      </c>
      <c r="M57" s="7">
        <v>5688.3271764200999</v>
      </c>
      <c r="N57" s="10"/>
      <c r="O57" s="7">
        <v>1323.413760359314</v>
      </c>
      <c r="P57" s="7">
        <v>52.727403864401708</v>
      </c>
      <c r="Q57" s="7">
        <v>1297.6122561836662</v>
      </c>
      <c r="R57" s="7">
        <v>79.755243010907748</v>
      </c>
      <c r="S57" s="7">
        <v>1365.4344357603427</v>
      </c>
      <c r="T57" s="7">
        <v>41.726226776033123</v>
      </c>
      <c r="U57" s="33">
        <f t="shared" si="0"/>
        <v>98.050382658206416</v>
      </c>
    </row>
    <row r="58" spans="1:21" x14ac:dyDescent="0.25">
      <c r="A58" s="17"/>
      <c r="B58" s="7" t="s">
        <v>78</v>
      </c>
      <c r="C58" s="7">
        <v>535.36671387180149</v>
      </c>
      <c r="D58" s="8">
        <v>0.10623404993731986</v>
      </c>
      <c r="E58" s="8"/>
      <c r="F58" s="9">
        <v>1.9764729221513697</v>
      </c>
      <c r="G58" s="9">
        <v>0.179584421228771</v>
      </c>
      <c r="H58" s="9">
        <v>0.1649061644</v>
      </c>
      <c r="I58" s="9">
        <v>1.234E-2</v>
      </c>
      <c r="J58" s="8">
        <v>0.82356992507347493</v>
      </c>
      <c r="K58" s="16">
        <v>8.69266021E-2</v>
      </c>
      <c r="L58" s="16">
        <v>4.4799999999999996E-3</v>
      </c>
      <c r="M58" s="7">
        <v>7542.8874482494002</v>
      </c>
      <c r="N58" s="10"/>
      <c r="O58" s="7">
        <v>1107.5179127368615</v>
      </c>
      <c r="P58" s="7">
        <v>61.337271078056233</v>
      </c>
      <c r="Q58" s="7">
        <v>983.98413018079259</v>
      </c>
      <c r="R58" s="7">
        <v>68.290244435791237</v>
      </c>
      <c r="S58" s="7">
        <v>1358.8682360110913</v>
      </c>
      <c r="T58" s="7">
        <v>99.334774783920409</v>
      </c>
      <c r="U58" s="33">
        <f t="shared" si="0"/>
        <v>88.84588852826802</v>
      </c>
    </row>
    <row r="59" spans="1:21" x14ac:dyDescent="0.25">
      <c r="A59" s="17"/>
      <c r="B59" s="7" t="s">
        <v>79</v>
      </c>
      <c r="C59" s="7">
        <v>272.56615284314375</v>
      </c>
      <c r="D59" s="8">
        <v>0.52745139269723795</v>
      </c>
      <c r="E59" s="8"/>
      <c r="F59" s="9">
        <v>3.2474717953585617</v>
      </c>
      <c r="G59" s="9">
        <v>0.23488690688032862</v>
      </c>
      <c r="H59" s="9">
        <v>0.2498845331</v>
      </c>
      <c r="I59" s="9">
        <v>1.583E-2</v>
      </c>
      <c r="J59" s="8">
        <v>0.87584674043756405</v>
      </c>
      <c r="K59" s="16">
        <v>9.4255073699999997E-2</v>
      </c>
      <c r="L59" s="16">
        <v>3.29E-3</v>
      </c>
      <c r="M59" s="7">
        <v>7272.7482257621996</v>
      </c>
      <c r="N59" s="10"/>
      <c r="O59" s="7">
        <v>1468.5728123568344</v>
      </c>
      <c r="P59" s="7">
        <v>56.208437666937016</v>
      </c>
      <c r="Q59" s="7">
        <v>1437.8802483643085</v>
      </c>
      <c r="R59" s="7">
        <v>81.649296912129216</v>
      </c>
      <c r="S59" s="7">
        <v>1513.2307036257123</v>
      </c>
      <c r="T59" s="7">
        <v>65.878830128002861</v>
      </c>
      <c r="U59" s="33">
        <f t="shared" si="0"/>
        <v>97.910041386148976</v>
      </c>
    </row>
    <row r="60" spans="1:21" x14ac:dyDescent="0.25">
      <c r="A60" s="17"/>
      <c r="B60" s="7" t="s">
        <v>80</v>
      </c>
      <c r="C60" s="7">
        <v>377.01061149373828</v>
      </c>
      <c r="D60" s="8">
        <v>0.42220232525757256</v>
      </c>
      <c r="E60" s="8"/>
      <c r="F60" s="9">
        <v>3.0374790946200463</v>
      </c>
      <c r="G60" s="9">
        <v>0.25975877547762938</v>
      </c>
      <c r="H60" s="9">
        <v>0.22930867269999999</v>
      </c>
      <c r="I60" s="9">
        <v>1.857E-2</v>
      </c>
      <c r="J60" s="8">
        <v>0.94696623150415582</v>
      </c>
      <c r="K60" s="16">
        <v>9.6070829900000002E-2</v>
      </c>
      <c r="L60" s="16">
        <v>2.64E-3</v>
      </c>
      <c r="M60" s="7">
        <v>16434.873980099699</v>
      </c>
      <c r="N60" s="10"/>
      <c r="O60" s="7">
        <v>1417.0894153752201</v>
      </c>
      <c r="P60" s="7">
        <v>65.416927950399781</v>
      </c>
      <c r="Q60" s="7">
        <v>1330.8748213177571</v>
      </c>
      <c r="R60" s="7">
        <v>97.387272142113261</v>
      </c>
      <c r="S60" s="7">
        <v>1549.157725588698</v>
      </c>
      <c r="T60" s="7">
        <v>51.617708880362365</v>
      </c>
      <c r="U60" s="33">
        <f t="shared" si="0"/>
        <v>93.916079456804425</v>
      </c>
    </row>
    <row r="61" spans="1:21" x14ac:dyDescent="0.25">
      <c r="A61" s="17"/>
      <c r="B61" s="7" t="s">
        <v>81</v>
      </c>
      <c r="C61" s="7">
        <v>668.51757491449632</v>
      </c>
      <c r="D61" s="8">
        <v>0.21945077176896013</v>
      </c>
      <c r="E61" s="8"/>
      <c r="F61" s="9">
        <v>1.76094465615219</v>
      </c>
      <c r="G61" s="9">
        <v>0.18192435774477664</v>
      </c>
      <c r="H61" s="9">
        <v>0.15084743010000001</v>
      </c>
      <c r="I61" s="9">
        <v>1.179E-2</v>
      </c>
      <c r="J61" s="8">
        <v>0.75653799810735445</v>
      </c>
      <c r="K61" s="16">
        <v>8.4665507599999995E-2</v>
      </c>
      <c r="L61" s="16">
        <v>5.7200000000000003E-3</v>
      </c>
      <c r="M61" s="7">
        <v>9809.6293176910003</v>
      </c>
      <c r="N61" s="10"/>
      <c r="O61" s="7">
        <v>1031.1954997116045</v>
      </c>
      <c r="P61" s="7">
        <v>67.002773550247866</v>
      </c>
      <c r="Q61" s="7">
        <v>905.71195319859601</v>
      </c>
      <c r="R61" s="7">
        <v>66.043404444309544</v>
      </c>
      <c r="S61" s="7">
        <v>1307.8886389712795</v>
      </c>
      <c r="T61" s="7">
        <v>131.14812451423654</v>
      </c>
      <c r="U61" s="33">
        <f t="shared" si="0"/>
        <v>87.831255416833898</v>
      </c>
    </row>
    <row r="62" spans="1:21" x14ac:dyDescent="0.25">
      <c r="A62" s="17"/>
      <c r="B62" s="7" t="s">
        <v>82</v>
      </c>
      <c r="C62" s="7">
        <v>387.59025248772474</v>
      </c>
      <c r="D62" s="8">
        <v>0.39832426592814196</v>
      </c>
      <c r="E62" s="8"/>
      <c r="F62" s="9">
        <v>3.4432813731004521</v>
      </c>
      <c r="G62" s="9">
        <v>0.28865703417539929</v>
      </c>
      <c r="H62" s="9">
        <v>0.2760905622</v>
      </c>
      <c r="I62" s="9">
        <v>1.9939999999999999E-2</v>
      </c>
      <c r="J62" s="8">
        <v>0.86151721685616989</v>
      </c>
      <c r="K62" s="16">
        <v>9.0452313100000001E-2</v>
      </c>
      <c r="L62" s="16">
        <v>3.8500000000000001E-3</v>
      </c>
      <c r="M62" s="7">
        <v>11181.5901754962</v>
      </c>
      <c r="N62" s="10"/>
      <c r="O62" s="7">
        <v>1514.3353317543183</v>
      </c>
      <c r="P62" s="7">
        <v>66.057225673237099</v>
      </c>
      <c r="Q62" s="7">
        <v>1571.6432291060082</v>
      </c>
      <c r="R62" s="7">
        <v>100.73890208467594</v>
      </c>
      <c r="S62" s="7">
        <v>1435.0975639993876</v>
      </c>
      <c r="T62" s="7">
        <v>81.18297293186022</v>
      </c>
      <c r="U62" s="33">
        <f t="shared" si="0"/>
        <v>103.78435978808605</v>
      </c>
    </row>
    <row r="63" spans="1:21" x14ac:dyDescent="0.25">
      <c r="A63" s="17"/>
      <c r="B63" s="7" t="s">
        <v>83</v>
      </c>
      <c r="C63" s="7">
        <v>669.67433430105712</v>
      </c>
      <c r="D63" s="8">
        <v>0.65550469220599594</v>
      </c>
      <c r="E63" s="8"/>
      <c r="F63" s="9">
        <v>3.6157769696331941</v>
      </c>
      <c r="G63" s="9">
        <v>0.11905140085609249</v>
      </c>
      <c r="H63" s="9">
        <v>0.27774608369999998</v>
      </c>
      <c r="I63" s="9">
        <v>8.1200000000000005E-3</v>
      </c>
      <c r="J63" s="8">
        <v>0.88792280318577366</v>
      </c>
      <c r="K63" s="16">
        <v>9.4417482299999994E-2</v>
      </c>
      <c r="L63" s="16">
        <v>1.4300000000000001E-3</v>
      </c>
      <c r="M63" s="7">
        <v>13011.451635223</v>
      </c>
      <c r="N63" s="10"/>
      <c r="O63" s="7">
        <v>1553.0082867793099</v>
      </c>
      <c r="P63" s="7">
        <v>26.194851226937658</v>
      </c>
      <c r="Q63" s="7">
        <v>1580.0009905849447</v>
      </c>
      <c r="R63" s="7">
        <v>40.967128365785811</v>
      </c>
      <c r="S63" s="7">
        <v>1516.4792656211432</v>
      </c>
      <c r="T63" s="7">
        <v>28.572646766331573</v>
      </c>
      <c r="U63" s="33">
        <f t="shared" si="0"/>
        <v>101.73809142136732</v>
      </c>
    </row>
    <row r="64" spans="1:21" x14ac:dyDescent="0.25">
      <c r="A64" s="17"/>
      <c r="B64" s="7" t="s">
        <v>84</v>
      </c>
      <c r="C64" s="7">
        <v>935.58777141869223</v>
      </c>
      <c r="D64" s="8">
        <v>0.23170609935279951</v>
      </c>
      <c r="E64" s="8"/>
      <c r="F64" s="9">
        <v>2.9272376761325321</v>
      </c>
      <c r="G64" s="9">
        <v>0.18343815730981367</v>
      </c>
      <c r="H64" s="9">
        <v>0.21990425450000001</v>
      </c>
      <c r="I64" s="9">
        <v>1.26E-2</v>
      </c>
      <c r="J64" s="8">
        <v>0.91433473887506744</v>
      </c>
      <c r="K64" s="16">
        <v>9.6543509E-2</v>
      </c>
      <c r="L64" s="16">
        <v>2.4499999999999999E-3</v>
      </c>
      <c r="M64" s="7">
        <v>2178.0904264385999</v>
      </c>
      <c r="N64" s="10"/>
      <c r="O64" s="7">
        <v>1388.9793342671671</v>
      </c>
      <c r="P64" s="7">
        <v>47.462274200127126</v>
      </c>
      <c r="Q64" s="7">
        <v>1281.3690620301213</v>
      </c>
      <c r="R64" s="7">
        <v>66.58531354264494</v>
      </c>
      <c r="S64" s="7">
        <v>1558.3713664342799</v>
      </c>
      <c r="T64" s="7">
        <v>47.610439956029978</v>
      </c>
      <c r="U64" s="33">
        <f t="shared" si="0"/>
        <v>92.25256491711437</v>
      </c>
    </row>
    <row r="65" spans="1:21" x14ac:dyDescent="0.25">
      <c r="A65" s="17"/>
      <c r="B65" s="7" t="s">
        <v>99</v>
      </c>
      <c r="C65" s="7">
        <v>569.86560838131209</v>
      </c>
      <c r="D65" s="8">
        <v>0.53665610634499195</v>
      </c>
      <c r="E65" s="8"/>
      <c r="F65" s="9">
        <v>2.9522423164901817</v>
      </c>
      <c r="G65" s="9">
        <v>0.16264983882268627</v>
      </c>
      <c r="H65" s="9">
        <v>0.22156039259999999</v>
      </c>
      <c r="I65" s="9">
        <v>1.01E-2</v>
      </c>
      <c r="J65" s="8">
        <v>0.82742304305379755</v>
      </c>
      <c r="K65" s="16">
        <v>9.6640373599999996E-2</v>
      </c>
      <c r="L65" s="16">
        <v>2.99E-3</v>
      </c>
      <c r="M65" s="7">
        <v>6719.2580535093002</v>
      </c>
      <c r="N65" s="10"/>
      <c r="O65" s="7">
        <v>1395.4237629154707</v>
      </c>
      <c r="P65" s="7">
        <v>41.810498275663235</v>
      </c>
      <c r="Q65" s="7">
        <v>1290.1147580086176</v>
      </c>
      <c r="R65" s="7">
        <v>53.300898869732237</v>
      </c>
      <c r="S65" s="7">
        <v>1560.2525435338703</v>
      </c>
      <c r="T65" s="7">
        <v>58.031569117337789</v>
      </c>
      <c r="U65" s="33">
        <f t="shared" si="0"/>
        <v>92.453259883805472</v>
      </c>
    </row>
    <row r="66" spans="1:21" x14ac:dyDescent="0.25">
      <c r="A66" s="17"/>
      <c r="B66" s="7" t="s">
        <v>100</v>
      </c>
      <c r="C66" s="7">
        <v>495.56435642048473</v>
      </c>
      <c r="D66" s="8">
        <v>0.23700388462587979</v>
      </c>
      <c r="E66" s="8"/>
      <c r="F66" s="9">
        <v>2.283950445550019</v>
      </c>
      <c r="G66" s="9">
        <v>0.13551342095725821</v>
      </c>
      <c r="H66" s="9">
        <v>0.18140165720000001</v>
      </c>
      <c r="I66" s="9">
        <v>8.3800000000000003E-3</v>
      </c>
      <c r="J66" s="8">
        <v>0.77858697893878559</v>
      </c>
      <c r="K66" s="16">
        <v>9.1315426500000005E-2</v>
      </c>
      <c r="L66" s="16">
        <v>3.4000000000000002E-3</v>
      </c>
      <c r="M66" s="7">
        <v>7535.3194474723996</v>
      </c>
      <c r="N66" s="10"/>
      <c r="O66" s="7">
        <v>1207.3382767064425</v>
      </c>
      <c r="P66" s="7">
        <v>41.923961810095648</v>
      </c>
      <c r="Q66" s="7">
        <v>1074.6274206770204</v>
      </c>
      <c r="R66" s="7">
        <v>45.726918153544602</v>
      </c>
      <c r="S66" s="7">
        <v>1453.1890540938591</v>
      </c>
      <c r="T66" s="7">
        <v>70.842195185003348</v>
      </c>
      <c r="U66" s="33">
        <f t="shared" si="0"/>
        <v>89.00798073001954</v>
      </c>
    </row>
    <row r="67" spans="1:21" x14ac:dyDescent="0.25">
      <c r="A67" s="17"/>
      <c r="B67" s="7" t="s">
        <v>101</v>
      </c>
      <c r="C67" s="7">
        <v>875.96938808406628</v>
      </c>
      <c r="D67" s="8">
        <v>0.41580349313527865</v>
      </c>
      <c r="E67" s="8"/>
      <c r="F67" s="9">
        <v>3.7682470043626686</v>
      </c>
      <c r="G67" s="9">
        <v>0.23938176859864113</v>
      </c>
      <c r="H67" s="9">
        <v>0.29697197609999998</v>
      </c>
      <c r="I67" s="9">
        <v>1.4579999999999999E-2</v>
      </c>
      <c r="J67" s="8">
        <v>0.77284134276552208</v>
      </c>
      <c r="K67" s="16">
        <v>9.2028558400000002E-2</v>
      </c>
      <c r="L67" s="16">
        <v>3.7100000000000002E-3</v>
      </c>
      <c r="M67" s="7">
        <v>6148.5061115834997</v>
      </c>
      <c r="N67" s="10"/>
      <c r="O67" s="7">
        <v>1586.0067350637162</v>
      </c>
      <c r="P67" s="7">
        <v>51.018477921582416</v>
      </c>
      <c r="Q67" s="7">
        <v>1676.2758961681959</v>
      </c>
      <c r="R67" s="7">
        <v>72.470862914268309</v>
      </c>
      <c r="S67" s="7">
        <v>1467.9753134044818</v>
      </c>
      <c r="T67" s="7">
        <v>76.549197530199436</v>
      </c>
      <c r="U67" s="33">
        <f t="shared" si="0"/>
        <v>105.69160011170149</v>
      </c>
    </row>
    <row r="68" spans="1:21" x14ac:dyDescent="0.25">
      <c r="A68" s="17"/>
      <c r="B68" s="7" t="s">
        <v>102</v>
      </c>
      <c r="C68" s="7">
        <v>732.16962440448845</v>
      </c>
      <c r="D68" s="8">
        <v>0.12544488712141441</v>
      </c>
      <c r="E68" s="8"/>
      <c r="F68" s="9">
        <v>2.7666425785777329</v>
      </c>
      <c r="G68" s="9">
        <v>0.23517662828581487</v>
      </c>
      <c r="H68" s="9">
        <v>0.2177855296</v>
      </c>
      <c r="I68" s="9">
        <v>1.8169999999999999E-2</v>
      </c>
      <c r="J68" s="8">
        <v>0.98148756967902306</v>
      </c>
      <c r="K68" s="16">
        <v>9.2134601400000002E-2</v>
      </c>
      <c r="L68" s="16">
        <v>1.4999999999999998E-3</v>
      </c>
      <c r="M68" s="7">
        <v>10226.621201879399</v>
      </c>
      <c r="N68" s="10"/>
      <c r="O68" s="7">
        <v>1346.5848017077506</v>
      </c>
      <c r="P68" s="7">
        <v>63.479713325417947</v>
      </c>
      <c r="Q68" s="7">
        <v>1270.1632213430157</v>
      </c>
      <c r="R68" s="7">
        <v>96.191025439905729</v>
      </c>
      <c r="S68" s="7">
        <v>1470.1617385645006</v>
      </c>
      <c r="T68" s="7">
        <v>30.90507569340404</v>
      </c>
      <c r="U68" s="33">
        <f t="shared" si="0"/>
        <v>94.324785170022977</v>
      </c>
    </row>
    <row r="69" spans="1:21" x14ac:dyDescent="0.25">
      <c r="A69" s="17"/>
      <c r="B69" s="7" t="s">
        <v>103</v>
      </c>
      <c r="C69" s="7">
        <v>491.1091237286995</v>
      </c>
      <c r="D69" s="8">
        <v>0.37759759940258164</v>
      </c>
      <c r="E69" s="8"/>
      <c r="F69" s="9">
        <v>2.7016460076466857</v>
      </c>
      <c r="G69" s="9">
        <v>0.25104739136254178</v>
      </c>
      <c r="H69" s="9">
        <v>0.21489146119999999</v>
      </c>
      <c r="I69" s="9">
        <v>1.6389999999999998E-2</v>
      </c>
      <c r="J69" s="8">
        <v>0.82079088545818513</v>
      </c>
      <c r="K69" s="16">
        <v>9.1181768199999999E-2</v>
      </c>
      <c r="L69" s="16">
        <v>4.8399999999999997E-3</v>
      </c>
      <c r="M69" s="7">
        <v>27088.868661967801</v>
      </c>
      <c r="N69" s="10"/>
      <c r="O69" s="7">
        <v>1328.9105829900591</v>
      </c>
      <c r="P69" s="7">
        <v>68.96963585917365</v>
      </c>
      <c r="Q69" s="7">
        <v>1254.8250794937055</v>
      </c>
      <c r="R69" s="7">
        <v>86.973316161642742</v>
      </c>
      <c r="S69" s="7">
        <v>1450.4015915032091</v>
      </c>
      <c r="T69" s="7">
        <v>101.03191879658213</v>
      </c>
      <c r="U69" s="33">
        <f t="shared" si="0"/>
        <v>94.425094927782084</v>
      </c>
    </row>
    <row r="70" spans="1:21" x14ac:dyDescent="0.25">
      <c r="A70" s="17"/>
      <c r="B70" s="7" t="s">
        <v>104</v>
      </c>
      <c r="C70" s="7">
        <v>495.32418942498578</v>
      </c>
      <c r="D70" s="8">
        <v>0.2112199660046295</v>
      </c>
      <c r="E70" s="8"/>
      <c r="F70" s="9">
        <v>2.3740314360666308</v>
      </c>
      <c r="G70" s="9">
        <v>0.11534228238951599</v>
      </c>
      <c r="H70" s="9">
        <v>0.18610628360000001</v>
      </c>
      <c r="I70" s="9">
        <v>6.4700000000000001E-3</v>
      </c>
      <c r="J70" s="8">
        <v>0.71555194813125411</v>
      </c>
      <c r="K70" s="16">
        <v>9.2517556500000001E-2</v>
      </c>
      <c r="L70" s="16">
        <v>3.14E-3</v>
      </c>
      <c r="M70" s="7">
        <v>10189.043228390399</v>
      </c>
      <c r="N70" s="10"/>
      <c r="O70" s="7">
        <v>1234.8157599950473</v>
      </c>
      <c r="P70" s="7">
        <v>34.724707009421081</v>
      </c>
      <c r="Q70" s="7">
        <v>1100.2476179687312</v>
      </c>
      <c r="R70" s="7">
        <v>35.164398014316248</v>
      </c>
      <c r="S70" s="7">
        <v>1478.0313844565624</v>
      </c>
      <c r="T70" s="7">
        <v>64.358600301777699</v>
      </c>
      <c r="U70" s="33">
        <f t="shared" si="0"/>
        <v>89.102168405523443</v>
      </c>
    </row>
    <row r="71" spans="1:21" x14ac:dyDescent="0.25">
      <c r="A71" s="17"/>
      <c r="B71" s="7" t="s">
        <v>105</v>
      </c>
      <c r="C71" s="7">
        <v>712.74068415312593</v>
      </c>
      <c r="D71" s="8">
        <v>0.19573232509124494</v>
      </c>
      <c r="E71" s="8"/>
      <c r="F71" s="9">
        <v>2.7271838178790233</v>
      </c>
      <c r="G71" s="9">
        <v>0.27457690664055573</v>
      </c>
      <c r="H71" s="9">
        <v>0.2455543382</v>
      </c>
      <c r="I71" s="9">
        <v>1.393E-2</v>
      </c>
      <c r="J71" s="8">
        <v>0.56344808672537727</v>
      </c>
      <c r="K71" s="16">
        <v>8.0549996400000004E-2</v>
      </c>
      <c r="L71" s="16">
        <v>6.7000000000000002E-3</v>
      </c>
      <c r="M71" s="7">
        <v>52227.358386057298</v>
      </c>
      <c r="N71" s="10"/>
      <c r="O71" s="7">
        <v>1335.8916991233773</v>
      </c>
      <c r="P71" s="7">
        <v>74.937743438707344</v>
      </c>
      <c r="Q71" s="7">
        <v>1415.5080250628278</v>
      </c>
      <c r="R71" s="7">
        <v>72.098254559999759</v>
      </c>
      <c r="S71" s="7">
        <v>1210.4870987082197</v>
      </c>
      <c r="T71" s="7">
        <v>163.72514552406562</v>
      </c>
      <c r="U71" s="33">
        <f t="shared" si="0"/>
        <v>105.95978895532441</v>
      </c>
    </row>
    <row r="72" spans="1:21" x14ac:dyDescent="0.25">
      <c r="A72" s="17"/>
      <c r="B72" s="7" t="s">
        <v>106</v>
      </c>
      <c r="C72" s="7">
        <v>495.09331728199669</v>
      </c>
      <c r="D72" s="8">
        <v>0.22119082615612451</v>
      </c>
      <c r="E72" s="8"/>
      <c r="F72" s="9">
        <v>2.5654536846628737</v>
      </c>
      <c r="G72" s="9">
        <v>0.22713643912648299</v>
      </c>
      <c r="H72" s="9">
        <v>0.21324865570000001</v>
      </c>
      <c r="I72" s="9">
        <v>1.6240000000000001E-2</v>
      </c>
      <c r="J72" s="8">
        <v>0.86015573319769223</v>
      </c>
      <c r="K72" s="16">
        <v>8.7252243300000004E-2</v>
      </c>
      <c r="L72" s="16">
        <v>3.9399999999999999E-3</v>
      </c>
      <c r="M72" s="7">
        <v>3353.7073126753999</v>
      </c>
      <c r="N72" s="10"/>
      <c r="O72" s="7">
        <v>1290.8476484178234</v>
      </c>
      <c r="P72" s="7">
        <v>64.772470081355323</v>
      </c>
      <c r="Q72" s="7">
        <v>1246.1021839607686</v>
      </c>
      <c r="R72" s="7">
        <v>86.29395056171029</v>
      </c>
      <c r="S72" s="7">
        <v>1366.0715654400722</v>
      </c>
      <c r="T72" s="7">
        <v>86.94837436968578</v>
      </c>
      <c r="U72" s="33">
        <f t="shared" si="0"/>
        <v>96.533637063064816</v>
      </c>
    </row>
    <row r="73" spans="1:21" x14ac:dyDescent="0.25">
      <c r="A73" s="17"/>
      <c r="B73" s="7" t="s">
        <v>107</v>
      </c>
      <c r="C73" s="7">
        <v>529.86566035567091</v>
      </c>
      <c r="D73" s="8">
        <v>0.19845785862338655</v>
      </c>
      <c r="E73" s="8"/>
      <c r="F73" s="9">
        <v>3.1416472429441558</v>
      </c>
      <c r="G73" s="9">
        <v>0.20642208362455655</v>
      </c>
      <c r="H73" s="9">
        <v>0.23818987659999999</v>
      </c>
      <c r="I73" s="9">
        <v>1.201E-2</v>
      </c>
      <c r="J73" s="8">
        <v>0.76739854166979682</v>
      </c>
      <c r="K73" s="16">
        <v>9.5660543700000003E-2</v>
      </c>
      <c r="L73" s="16">
        <v>4.0299999999999997E-3</v>
      </c>
      <c r="M73" s="7">
        <v>13309.570107709</v>
      </c>
      <c r="N73" s="10"/>
      <c r="O73" s="7">
        <v>1442.9543519025117</v>
      </c>
      <c r="P73" s="7">
        <v>50.649242891451422</v>
      </c>
      <c r="Q73" s="7">
        <v>1377.2798463759616</v>
      </c>
      <c r="R73" s="7">
        <v>62.529878448401291</v>
      </c>
      <c r="S73" s="7">
        <v>1541.1142959721362</v>
      </c>
      <c r="T73" s="7">
        <v>79.217263516995217</v>
      </c>
      <c r="U73" s="33">
        <f t="shared" si="0"/>
        <v>95.448608236292486</v>
      </c>
    </row>
    <row r="74" spans="1:21" x14ac:dyDescent="0.25">
      <c r="A74" s="17"/>
      <c r="B74" s="7" t="s">
        <v>108</v>
      </c>
      <c r="C74" s="7">
        <v>1263.8309902982912</v>
      </c>
      <c r="D74" s="8">
        <v>6.3015218675602613E-2</v>
      </c>
      <c r="E74" s="8"/>
      <c r="F74" s="9">
        <v>1.8051339681575278</v>
      </c>
      <c r="G74" s="9">
        <v>8.81986049061773E-2</v>
      </c>
      <c r="H74" s="9">
        <v>0.17558774499999999</v>
      </c>
      <c r="I74" s="9">
        <v>7.3200000000000001E-3</v>
      </c>
      <c r="J74" s="8">
        <v>0.85322702467426725</v>
      </c>
      <c r="K74" s="16">
        <v>7.4561384300000005E-2</v>
      </c>
      <c r="L74" s="16">
        <v>1.8999999999999998E-3</v>
      </c>
      <c r="M74" s="7">
        <v>8292.3566736648008</v>
      </c>
      <c r="N74" s="10"/>
      <c r="O74" s="7">
        <v>1047.3181685719969</v>
      </c>
      <c r="P74" s="7">
        <v>31.936049563949325</v>
      </c>
      <c r="Q74" s="7">
        <v>1042.8250188182869</v>
      </c>
      <c r="R74" s="7">
        <v>40.140229322584958</v>
      </c>
      <c r="S74" s="7">
        <v>1056.7021562021525</v>
      </c>
      <c r="T74" s="7">
        <v>51.308282547443007</v>
      </c>
      <c r="U74" s="33">
        <f t="shared" si="0"/>
        <v>99.570985218385317</v>
      </c>
    </row>
    <row r="75" spans="1:21" x14ac:dyDescent="0.25">
      <c r="A75" s="17"/>
      <c r="B75" s="7" t="s">
        <v>109</v>
      </c>
      <c r="C75" s="7">
        <v>442.77918885043164</v>
      </c>
      <c r="D75" s="8">
        <v>0.20945152612763918</v>
      </c>
      <c r="E75" s="8"/>
      <c r="F75" s="9">
        <v>2.0583491220356454</v>
      </c>
      <c r="G75" s="9">
        <v>0.20327099982353328</v>
      </c>
      <c r="H75" s="9">
        <v>0.1656130163</v>
      </c>
      <c r="I75" s="9">
        <v>1.363E-2</v>
      </c>
      <c r="J75" s="8">
        <v>0.83338370399077688</v>
      </c>
      <c r="K75" s="16">
        <v>9.0141191999999995E-2</v>
      </c>
      <c r="L75" s="16">
        <v>4.9199999999999999E-3</v>
      </c>
      <c r="M75" s="7">
        <v>9721.7440814079</v>
      </c>
      <c r="N75" s="10"/>
      <c r="O75" s="7">
        <v>1135.0716025563952</v>
      </c>
      <c r="P75" s="7">
        <v>67.586351116978449</v>
      </c>
      <c r="Q75" s="7">
        <v>987.8945551970495</v>
      </c>
      <c r="R75" s="7">
        <v>75.384050413866646</v>
      </c>
      <c r="S75" s="7">
        <v>1428.5228622213708</v>
      </c>
      <c r="T75" s="7">
        <v>104.19686222078752</v>
      </c>
      <c r="U75" s="33">
        <f t="shared" ref="U75:U138" si="1">Q75/O75*100</f>
        <v>87.033677256318001</v>
      </c>
    </row>
    <row r="76" spans="1:21" x14ac:dyDescent="0.25">
      <c r="A76" s="17"/>
      <c r="B76" s="7" t="s">
        <v>110</v>
      </c>
      <c r="C76" s="7">
        <v>327.78807094056339</v>
      </c>
      <c r="D76" s="8">
        <v>0.18972647714453314</v>
      </c>
      <c r="E76" s="8"/>
      <c r="F76" s="9">
        <v>3.6054386362054767</v>
      </c>
      <c r="G76" s="9">
        <v>0.24393588955407236</v>
      </c>
      <c r="H76" s="9">
        <v>0.27507582250000001</v>
      </c>
      <c r="I76" s="9">
        <v>1.2189999999999999E-2</v>
      </c>
      <c r="J76" s="8">
        <v>0.65498852624980408</v>
      </c>
      <c r="K76" s="16">
        <v>9.50614454E-2</v>
      </c>
      <c r="L76" s="16">
        <v>4.8599999999999989E-3</v>
      </c>
      <c r="M76" s="7">
        <v>5308.9554178782</v>
      </c>
      <c r="N76" s="10"/>
      <c r="O76" s="7">
        <v>1550.7314995511554</v>
      </c>
      <c r="P76" s="7">
        <v>53.832090283664343</v>
      </c>
      <c r="Q76" s="7">
        <v>1566.5150392886499</v>
      </c>
      <c r="R76" s="7">
        <v>61.630988283309421</v>
      </c>
      <c r="S76" s="7">
        <v>1529.2916114999769</v>
      </c>
      <c r="T76" s="7">
        <v>96.285167369804142</v>
      </c>
      <c r="U76" s="33">
        <f t="shared" si="1"/>
        <v>101.01781254472893</v>
      </c>
    </row>
    <row r="77" spans="1:21" x14ac:dyDescent="0.25">
      <c r="A77" s="17"/>
      <c r="B77" s="7" t="s">
        <v>111</v>
      </c>
      <c r="C77" s="7">
        <v>424.08184344178773</v>
      </c>
      <c r="D77" s="8">
        <v>0.79960258638071524</v>
      </c>
      <c r="E77" s="8"/>
      <c r="F77" s="9">
        <v>3.8104554559063741</v>
      </c>
      <c r="G77" s="9">
        <v>0.19774511258123062</v>
      </c>
      <c r="H77" s="9">
        <v>0.29386134400000002</v>
      </c>
      <c r="I77" s="9">
        <v>1.4149999999999999E-2</v>
      </c>
      <c r="J77" s="8">
        <v>0.92786567731134961</v>
      </c>
      <c r="K77" s="16">
        <v>9.4044446300000001E-2</v>
      </c>
      <c r="L77" s="16">
        <v>1.82E-3</v>
      </c>
      <c r="M77" s="7">
        <v>63021.898992479197</v>
      </c>
      <c r="N77" s="10"/>
      <c r="O77" s="7">
        <v>1594.9553424506657</v>
      </c>
      <c r="P77" s="7">
        <v>41.763248920231263</v>
      </c>
      <c r="Q77" s="7">
        <v>1660.7963727542572</v>
      </c>
      <c r="R77" s="7">
        <v>70.502452153149875</v>
      </c>
      <c r="S77" s="7">
        <v>1509.0072009937664</v>
      </c>
      <c r="T77" s="7">
        <v>36.545798223905386</v>
      </c>
      <c r="U77" s="33">
        <f t="shared" si="1"/>
        <v>104.12807986225032</v>
      </c>
    </row>
    <row r="78" spans="1:21" x14ac:dyDescent="0.25">
      <c r="A78" s="17"/>
      <c r="B78" s="7" t="s">
        <v>112</v>
      </c>
      <c r="C78" s="7">
        <v>1035.6039824331754</v>
      </c>
      <c r="D78" s="8">
        <v>0.1105735740579397</v>
      </c>
      <c r="E78" s="8"/>
      <c r="F78" s="9">
        <v>2.9723972344191387</v>
      </c>
      <c r="G78" s="9">
        <v>0.12649312133210869</v>
      </c>
      <c r="H78" s="9">
        <v>0.23833292480000001</v>
      </c>
      <c r="I78" s="9">
        <v>6.4200000000000004E-3</v>
      </c>
      <c r="J78" s="8">
        <v>0.63298136515700087</v>
      </c>
      <c r="K78" s="16">
        <v>9.04526992E-2</v>
      </c>
      <c r="L78" s="16">
        <v>2.9800000000000004E-3</v>
      </c>
      <c r="M78" s="7">
        <v>14993.1371395773</v>
      </c>
      <c r="N78" s="10"/>
      <c r="O78" s="7">
        <v>1400.5886681706206</v>
      </c>
      <c r="P78" s="7">
        <v>32.343796963718546</v>
      </c>
      <c r="Q78" s="7">
        <v>1378.0245582322059</v>
      </c>
      <c r="R78" s="7">
        <v>33.421020321428728</v>
      </c>
      <c r="S78" s="7">
        <v>1435.1057054699281</v>
      </c>
      <c r="T78" s="7">
        <v>62.837391850438223</v>
      </c>
      <c r="U78" s="33">
        <f t="shared" si="1"/>
        <v>98.388955269223558</v>
      </c>
    </row>
    <row r="79" spans="1:21" x14ac:dyDescent="0.25">
      <c r="A79" s="17"/>
      <c r="B79" s="7" t="s">
        <v>113</v>
      </c>
      <c r="C79" s="7">
        <v>487.2994335354278</v>
      </c>
      <c r="D79" s="8">
        <v>0.13292659432807483</v>
      </c>
      <c r="E79" s="8"/>
      <c r="F79" s="9">
        <v>2.668891562498088</v>
      </c>
      <c r="G79" s="9">
        <v>0.18212819944410194</v>
      </c>
      <c r="H79" s="9">
        <v>0.2195299238</v>
      </c>
      <c r="I79" s="9">
        <v>1.2149999999999999E-2</v>
      </c>
      <c r="J79" s="8">
        <v>0.81102881755582668</v>
      </c>
      <c r="K79" s="16">
        <v>8.8173062900000002E-2</v>
      </c>
      <c r="L79" s="16">
        <v>3.5199999999999997E-3</v>
      </c>
      <c r="M79" s="7">
        <v>4152.0961728139</v>
      </c>
      <c r="N79" s="10"/>
      <c r="O79" s="7">
        <v>1319.8858606691285</v>
      </c>
      <c r="P79" s="7">
        <v>50.44630333813268</v>
      </c>
      <c r="Q79" s="7">
        <v>1279.3906600107625</v>
      </c>
      <c r="R79" s="7">
        <v>64.226815903925626</v>
      </c>
      <c r="S79" s="7">
        <v>1386.257616237986</v>
      </c>
      <c r="T79" s="7">
        <v>76.654278003070957</v>
      </c>
      <c r="U79" s="33">
        <f t="shared" si="1"/>
        <v>96.931916473608055</v>
      </c>
    </row>
    <row r="80" spans="1:21" x14ac:dyDescent="0.25">
      <c r="A80" s="17"/>
      <c r="B80" s="7" t="s">
        <v>114</v>
      </c>
      <c r="C80" s="7">
        <v>926.0545509169549</v>
      </c>
      <c r="D80" s="8">
        <v>0.12616460009789443</v>
      </c>
      <c r="E80" s="8"/>
      <c r="F80" s="9">
        <v>2.297490281321537</v>
      </c>
      <c r="G80" s="9">
        <v>0.14412523311757652</v>
      </c>
      <c r="H80" s="9">
        <v>0.2085084247</v>
      </c>
      <c r="I80" s="9">
        <v>1.205E-2</v>
      </c>
      <c r="J80" s="8">
        <v>0.92124914951376868</v>
      </c>
      <c r="K80" s="16">
        <v>7.9915091499999993E-2</v>
      </c>
      <c r="L80" s="16">
        <v>1.9499999999999997E-3</v>
      </c>
      <c r="M80" s="7">
        <v>4583.8402669183997</v>
      </c>
      <c r="N80" s="10"/>
      <c r="O80" s="7">
        <v>1211.516127652045</v>
      </c>
      <c r="P80" s="7">
        <v>44.408202021001784</v>
      </c>
      <c r="Q80" s="7">
        <v>1220.8663486934649</v>
      </c>
      <c r="R80" s="7">
        <v>64.279126034847081</v>
      </c>
      <c r="S80" s="7">
        <v>1194.8931455218894</v>
      </c>
      <c r="T80" s="7">
        <v>48.138464807371065</v>
      </c>
      <c r="U80" s="33">
        <f t="shared" si="1"/>
        <v>100.77177850364576</v>
      </c>
    </row>
    <row r="81" spans="1:21" x14ac:dyDescent="0.25">
      <c r="A81" s="17"/>
      <c r="B81" s="7" t="s">
        <v>115</v>
      </c>
      <c r="C81" s="7">
        <v>477.79469725912423</v>
      </c>
      <c r="D81" s="8">
        <v>0.75883999188674012</v>
      </c>
      <c r="E81" s="8"/>
      <c r="F81" s="9">
        <v>3.7089325078912982</v>
      </c>
      <c r="G81" s="9">
        <v>0.3047929935537162</v>
      </c>
      <c r="H81" s="9">
        <v>0.28717374420000003</v>
      </c>
      <c r="I81" s="9">
        <v>1.541E-2</v>
      </c>
      <c r="J81" s="8">
        <v>0.65298297645674153</v>
      </c>
      <c r="K81" s="16">
        <v>9.3670518699999997E-2</v>
      </c>
      <c r="L81" s="16">
        <v>5.8300000000000001E-3</v>
      </c>
      <c r="M81" s="7">
        <v>7101.1307102675</v>
      </c>
      <c r="N81" s="10"/>
      <c r="O81" s="7">
        <v>1573.2966833334403</v>
      </c>
      <c r="P81" s="7">
        <v>65.814263315671496</v>
      </c>
      <c r="Q81" s="7">
        <v>1627.3902909317835</v>
      </c>
      <c r="R81" s="7">
        <v>77.179937388120493</v>
      </c>
      <c r="S81" s="7">
        <v>1501.4799473721732</v>
      </c>
      <c r="T81" s="7">
        <v>117.65253965439045</v>
      </c>
      <c r="U81" s="33">
        <f t="shared" si="1"/>
        <v>103.43823311721042</v>
      </c>
    </row>
    <row r="82" spans="1:21" x14ac:dyDescent="0.25">
      <c r="A82" s="17"/>
      <c r="B82" s="7" t="s">
        <v>116</v>
      </c>
      <c r="C82" s="7">
        <v>816.21488013526255</v>
      </c>
      <c r="D82" s="8">
        <v>0.50664288541070224</v>
      </c>
      <c r="E82" s="8"/>
      <c r="F82" s="9">
        <v>3.5205825202462715</v>
      </c>
      <c r="G82" s="9">
        <v>0.33217345845840923</v>
      </c>
      <c r="H82" s="9">
        <v>0.28273971650000002</v>
      </c>
      <c r="I82" s="9">
        <v>1.7100000000000001E-2</v>
      </c>
      <c r="J82" s="8">
        <v>0.64100127348313374</v>
      </c>
      <c r="K82" s="16">
        <v>9.0308043899999996E-2</v>
      </c>
      <c r="L82" s="16">
        <v>6.5399999999999998E-3</v>
      </c>
      <c r="M82" s="7">
        <v>13169.0973693135</v>
      </c>
      <c r="N82" s="10"/>
      <c r="O82" s="7">
        <v>1531.8483644219937</v>
      </c>
      <c r="P82" s="7">
        <v>74.745303152499559</v>
      </c>
      <c r="Q82" s="7">
        <v>1605.1454894242545</v>
      </c>
      <c r="R82" s="7">
        <v>85.941217627790138</v>
      </c>
      <c r="S82" s="7">
        <v>1432.0523737339524</v>
      </c>
      <c r="T82" s="7">
        <v>138.18320720523758</v>
      </c>
      <c r="U82" s="33">
        <f t="shared" si="1"/>
        <v>104.78488123920266</v>
      </c>
    </row>
    <row r="83" spans="1:21" x14ac:dyDescent="0.25">
      <c r="A83" s="17"/>
      <c r="B83" s="7" t="s">
        <v>117</v>
      </c>
      <c r="C83" s="7">
        <v>511.2777543394829</v>
      </c>
      <c r="D83" s="8">
        <v>0.35289347217489347</v>
      </c>
      <c r="E83" s="8"/>
      <c r="F83" s="9">
        <v>3.2931673948250686</v>
      </c>
      <c r="G83" s="9">
        <v>0.38095573256477466</v>
      </c>
      <c r="H83" s="9">
        <v>0.26618035940000001</v>
      </c>
      <c r="I83" s="9">
        <v>1.813E-2</v>
      </c>
      <c r="J83" s="8">
        <v>0.58879090204919371</v>
      </c>
      <c r="K83" s="16">
        <v>8.9729763899999995E-2</v>
      </c>
      <c r="L83" s="16">
        <v>8.3899999999999999E-3</v>
      </c>
      <c r="M83" s="7">
        <v>2463.0438749751002</v>
      </c>
      <c r="N83" s="10"/>
      <c r="O83" s="7">
        <v>1479.4382707899606</v>
      </c>
      <c r="P83" s="7">
        <v>90.337981525361556</v>
      </c>
      <c r="Q83" s="7">
        <v>1521.3845450829842</v>
      </c>
      <c r="R83" s="7">
        <v>92.310290964735259</v>
      </c>
      <c r="S83" s="7">
        <v>1419.7843927734393</v>
      </c>
      <c r="T83" s="7">
        <v>178.71305540060706</v>
      </c>
      <c r="U83" s="33">
        <f t="shared" si="1"/>
        <v>102.83528384530879</v>
      </c>
    </row>
    <row r="84" spans="1:21" x14ac:dyDescent="0.25">
      <c r="A84" s="17"/>
      <c r="B84" s="7" t="s">
        <v>118</v>
      </c>
      <c r="C84" s="7">
        <v>777.56418489332373</v>
      </c>
      <c r="D84" s="8">
        <v>0.1363462342339174</v>
      </c>
      <c r="E84" s="8"/>
      <c r="F84" s="9">
        <v>3.7850592089758694</v>
      </c>
      <c r="G84" s="9">
        <v>0.2770844643132962</v>
      </c>
      <c r="H84" s="9">
        <v>0.29878434279999999</v>
      </c>
      <c r="I84" s="9">
        <v>1.7559999999999999E-2</v>
      </c>
      <c r="J84" s="8">
        <v>0.80283662652283327</v>
      </c>
      <c r="K84" s="16">
        <v>9.1878430400000002E-2</v>
      </c>
      <c r="L84" s="16">
        <v>4.0099999999999997E-3</v>
      </c>
      <c r="M84" s="7">
        <v>4174.2978181779999</v>
      </c>
      <c r="N84" s="10"/>
      <c r="O84" s="7">
        <v>1589.5805439407191</v>
      </c>
      <c r="P84" s="7">
        <v>58.862796673610546</v>
      </c>
      <c r="Q84" s="7">
        <v>1685.2777182664292</v>
      </c>
      <c r="R84" s="7">
        <v>87.162993607457338</v>
      </c>
      <c r="S84" s="7">
        <v>1464.8745134375356</v>
      </c>
      <c r="T84" s="7">
        <v>82.909037200097046</v>
      </c>
      <c r="U84" s="33">
        <f t="shared" si="1"/>
        <v>106.02027841184241</v>
      </c>
    </row>
    <row r="85" spans="1:21" x14ac:dyDescent="0.25">
      <c r="A85" s="17"/>
      <c r="B85" s="7" t="s">
        <v>119</v>
      </c>
      <c r="C85" s="7">
        <v>607.75322621557916</v>
      </c>
      <c r="D85" s="8">
        <v>0.2567691291254694</v>
      </c>
      <c r="E85" s="8"/>
      <c r="F85" s="9">
        <v>3.3805265898861574</v>
      </c>
      <c r="G85" s="9">
        <v>0.34537475181045335</v>
      </c>
      <c r="H85" s="9">
        <v>0.28142599439999999</v>
      </c>
      <c r="I85" s="9">
        <v>8.5299999999999994E-3</v>
      </c>
      <c r="J85" s="8">
        <v>0.29667338869898369</v>
      </c>
      <c r="K85" s="16">
        <v>8.7120201699999997E-2</v>
      </c>
      <c r="L85" s="16">
        <v>8.4999999999999989E-3</v>
      </c>
      <c r="M85" s="7">
        <v>8785.2688161057995</v>
      </c>
      <c r="N85" s="10"/>
      <c r="O85" s="7">
        <v>1499.8923116852252</v>
      </c>
      <c r="P85" s="7">
        <v>80.222557563395526</v>
      </c>
      <c r="Q85" s="7">
        <v>1598.5399900356706</v>
      </c>
      <c r="R85" s="7">
        <v>42.91213493724149</v>
      </c>
      <c r="S85" s="7">
        <v>1363.1548592831832</v>
      </c>
      <c r="T85" s="7">
        <v>187.93929486807389</v>
      </c>
      <c r="U85" s="33">
        <f t="shared" si="1"/>
        <v>106.57698406624996</v>
      </c>
    </row>
    <row r="86" spans="1:21" x14ac:dyDescent="0.25">
      <c r="A86" s="17"/>
      <c r="B86" s="7" t="s">
        <v>120</v>
      </c>
      <c r="C86" s="7">
        <v>551.34876301173233</v>
      </c>
      <c r="D86" s="8">
        <v>8.5981908734771739E-2</v>
      </c>
      <c r="E86" s="8"/>
      <c r="F86" s="9">
        <v>3.513063559064304</v>
      </c>
      <c r="G86" s="9">
        <v>0.29090586320838258</v>
      </c>
      <c r="H86" s="9">
        <v>0.29377763280000002</v>
      </c>
      <c r="I86" s="9">
        <v>1.0200000000000001E-2</v>
      </c>
      <c r="J86" s="8">
        <v>0.41929045637199819</v>
      </c>
      <c r="K86" s="16">
        <v>8.6729332800000003E-2</v>
      </c>
      <c r="L86" s="16">
        <v>6.5199999999999998E-3</v>
      </c>
      <c r="M86" s="7">
        <v>33065.328523987802</v>
      </c>
      <c r="N86" s="10"/>
      <c r="O86" s="7">
        <v>1530.1580995038744</v>
      </c>
      <c r="P86" s="7">
        <v>65.541066877640674</v>
      </c>
      <c r="Q86" s="7">
        <v>1660.3792843799449</v>
      </c>
      <c r="R86" s="7">
        <v>50.823870623790867</v>
      </c>
      <c r="S86" s="7">
        <v>1354.4878918555128</v>
      </c>
      <c r="T86" s="7">
        <v>144.98464523294606</v>
      </c>
      <c r="U86" s="33">
        <f t="shared" si="1"/>
        <v>108.51030915813813</v>
      </c>
    </row>
    <row r="87" spans="1:21" x14ac:dyDescent="0.25">
      <c r="A87" s="17"/>
      <c r="B87" s="7" t="s">
        <v>121</v>
      </c>
      <c r="C87" s="7">
        <v>390.717220772443</v>
      </c>
      <c r="D87" s="8">
        <v>0.26822707477123869</v>
      </c>
      <c r="E87" s="8"/>
      <c r="F87" s="9">
        <v>3.2230236631222757</v>
      </c>
      <c r="G87" s="9">
        <v>0.3742132269188731</v>
      </c>
      <c r="H87" s="9">
        <v>0.26022443719999999</v>
      </c>
      <c r="I87" s="9">
        <v>1.315E-2</v>
      </c>
      <c r="J87" s="8">
        <v>0.43523321866773679</v>
      </c>
      <c r="K87" s="16">
        <v>8.9828498699999995E-2</v>
      </c>
      <c r="L87" s="16">
        <v>9.3900000000000008E-3</v>
      </c>
      <c r="M87" s="7">
        <v>11248.886537089</v>
      </c>
      <c r="N87" s="10"/>
      <c r="O87" s="7">
        <v>1462.7114579150132</v>
      </c>
      <c r="P87" s="7">
        <v>90.21237954618266</v>
      </c>
      <c r="Q87" s="7">
        <v>1490.9900394066694</v>
      </c>
      <c r="R87" s="7">
        <v>67.26851253289874</v>
      </c>
      <c r="S87" s="7">
        <v>1421.8860572516712</v>
      </c>
      <c r="T87" s="7">
        <v>199.73657483282651</v>
      </c>
      <c r="U87" s="33">
        <f t="shared" si="1"/>
        <v>101.93329869255044</v>
      </c>
    </row>
    <row r="88" spans="1:21" x14ac:dyDescent="0.25">
      <c r="A88" s="17"/>
      <c r="B88" s="7" t="s">
        <v>122</v>
      </c>
      <c r="C88" s="7">
        <v>383.74488205417293</v>
      </c>
      <c r="D88" s="8">
        <v>0.1368951386646787</v>
      </c>
      <c r="E88" s="8"/>
      <c r="F88" s="9">
        <v>3.5033171177899138</v>
      </c>
      <c r="G88" s="9">
        <v>0.24461909668738904</v>
      </c>
      <c r="H88" s="9">
        <v>0.28463112870000001</v>
      </c>
      <c r="I88" s="9">
        <v>1.5630000000000002E-2</v>
      </c>
      <c r="J88" s="8">
        <v>0.78644014764203252</v>
      </c>
      <c r="K88" s="16">
        <v>8.9267995200000005E-2</v>
      </c>
      <c r="L88" s="16">
        <v>3.8500000000000001E-3</v>
      </c>
      <c r="M88" s="7">
        <v>2980.7152915700999</v>
      </c>
      <c r="N88" s="10"/>
      <c r="O88" s="7">
        <v>1527.962900452527</v>
      </c>
      <c r="P88" s="7">
        <v>55.209705920442957</v>
      </c>
      <c r="Q88" s="7">
        <v>1614.643788946473</v>
      </c>
      <c r="R88" s="7">
        <v>78.436855292760129</v>
      </c>
      <c r="S88" s="7">
        <v>1409.9163332713392</v>
      </c>
      <c r="T88" s="7">
        <v>82.543377581511137</v>
      </c>
      <c r="U88" s="33">
        <f t="shared" si="1"/>
        <v>105.67297075526338</v>
      </c>
    </row>
    <row r="89" spans="1:21" x14ac:dyDescent="0.25">
      <c r="A89" s="17"/>
      <c r="B89" s="7" t="s">
        <v>123</v>
      </c>
      <c r="C89" s="7">
        <v>548.82895847968018</v>
      </c>
      <c r="D89" s="8">
        <v>0.2421141534979368</v>
      </c>
      <c r="E89" s="8"/>
      <c r="F89" s="9">
        <v>3.0472130641214226</v>
      </c>
      <c r="G89" s="9">
        <v>0.12780596414156917</v>
      </c>
      <c r="H89" s="9">
        <v>0.23916083490000001</v>
      </c>
      <c r="I89" s="9">
        <v>9.2599999999999991E-3</v>
      </c>
      <c r="J89" s="8">
        <v>0.92315074923261231</v>
      </c>
      <c r="K89" s="16">
        <v>9.2408407499999998E-2</v>
      </c>
      <c r="L89" s="16">
        <v>1.4899999999999998E-3</v>
      </c>
      <c r="M89" s="7">
        <v>3099.2828430599998</v>
      </c>
      <c r="N89" s="10"/>
      <c r="O89" s="7">
        <v>1419.5344589846529</v>
      </c>
      <c r="P89" s="7">
        <v>32.075201097841841</v>
      </c>
      <c r="Q89" s="7">
        <v>1382.3329861246464</v>
      </c>
      <c r="R89" s="7">
        <v>48.1736549744694</v>
      </c>
      <c r="S89" s="7">
        <v>1475.7925683809278</v>
      </c>
      <c r="T89" s="7">
        <v>30.584874603183192</v>
      </c>
      <c r="U89" s="33">
        <f t="shared" si="1"/>
        <v>97.37931878831489</v>
      </c>
    </row>
    <row r="90" spans="1:21" x14ac:dyDescent="0.25">
      <c r="A90" s="17"/>
      <c r="B90" s="7" t="s">
        <v>124</v>
      </c>
      <c r="C90" s="7">
        <v>1749.7841693895359</v>
      </c>
      <c r="D90" s="8">
        <v>3.4963376838859701E-2</v>
      </c>
      <c r="E90" s="8"/>
      <c r="F90" s="9">
        <v>1.6948706497676176</v>
      </c>
      <c r="G90" s="9">
        <v>0.18733750523269158</v>
      </c>
      <c r="H90" s="9">
        <v>0.15226548819999999</v>
      </c>
      <c r="I90" s="9">
        <v>1.511E-2</v>
      </c>
      <c r="J90" s="8">
        <v>0.89779009906720697</v>
      </c>
      <c r="K90" s="16">
        <v>8.07297867E-2</v>
      </c>
      <c r="L90" s="16">
        <v>3.9300000000000003E-3</v>
      </c>
      <c r="M90" s="7">
        <v>2230.1969032714001</v>
      </c>
      <c r="N90" s="10"/>
      <c r="O90" s="7">
        <v>1006.6001998613448</v>
      </c>
      <c r="P90" s="7">
        <v>70.699731902314909</v>
      </c>
      <c r="Q90" s="7">
        <v>913.65024482940566</v>
      </c>
      <c r="R90" s="7">
        <v>84.538592096810021</v>
      </c>
      <c r="S90" s="7">
        <v>1214.8742744681558</v>
      </c>
      <c r="T90" s="7">
        <v>95.761241454216304</v>
      </c>
      <c r="U90" s="33">
        <f t="shared" si="1"/>
        <v>90.76595106530452</v>
      </c>
    </row>
    <row r="91" spans="1:21" x14ac:dyDescent="0.25">
      <c r="A91" s="17"/>
      <c r="B91" s="7" t="s">
        <v>125</v>
      </c>
      <c r="C91" s="7">
        <v>807.63123375929979</v>
      </c>
      <c r="D91" s="8">
        <v>0.34981761189499222</v>
      </c>
      <c r="E91" s="8"/>
      <c r="F91" s="9">
        <v>3.6864701697734046</v>
      </c>
      <c r="G91" s="9">
        <v>0.22953493915729167</v>
      </c>
      <c r="H91" s="9">
        <v>0.29924201789999999</v>
      </c>
      <c r="I91" s="9">
        <v>1.5169999999999999E-2</v>
      </c>
      <c r="J91" s="8">
        <v>0.81418843296683086</v>
      </c>
      <c r="K91" s="16">
        <v>8.9348419499999998E-2</v>
      </c>
      <c r="L91" s="16">
        <v>3.2300000000000002E-3</v>
      </c>
      <c r="M91" s="7">
        <v>39044.7481127625</v>
      </c>
      <c r="N91" s="10"/>
      <c r="O91" s="7">
        <v>1568.4415596736312</v>
      </c>
      <c r="P91" s="7">
        <v>49.771472380664136</v>
      </c>
      <c r="Q91" s="7">
        <v>1687.5489525622695</v>
      </c>
      <c r="R91" s="7">
        <v>75.272001793334198</v>
      </c>
      <c r="S91" s="7">
        <v>1411.6396375510151</v>
      </c>
      <c r="T91" s="7">
        <v>69.172012196552416</v>
      </c>
      <c r="U91" s="33">
        <f t="shared" si="1"/>
        <v>107.59399622855076</v>
      </c>
    </row>
    <row r="92" spans="1:21" x14ac:dyDescent="0.25">
      <c r="A92" s="17"/>
      <c r="B92" s="7" t="s">
        <v>126</v>
      </c>
      <c r="C92" s="7">
        <v>330.78671029385401</v>
      </c>
      <c r="D92" s="8">
        <v>0.37965477919183099</v>
      </c>
      <c r="E92" s="8"/>
      <c r="F92" s="9">
        <v>3.7275623970527456</v>
      </c>
      <c r="G92" s="9">
        <v>0.25032486739669868</v>
      </c>
      <c r="H92" s="9">
        <v>0.28605121239999998</v>
      </c>
      <c r="I92" s="9">
        <v>1.8030000000000001E-2</v>
      </c>
      <c r="J92" s="8">
        <v>0.93858338316634327</v>
      </c>
      <c r="K92" s="16">
        <v>9.4510455100000001E-2</v>
      </c>
      <c r="L92" s="16">
        <v>2.1900000000000001E-3</v>
      </c>
      <c r="M92" s="7">
        <v>1829.0377299203001</v>
      </c>
      <c r="N92" s="10"/>
      <c r="O92" s="7">
        <v>1577.305904660974</v>
      </c>
      <c r="P92" s="7">
        <v>53.814958390066749</v>
      </c>
      <c r="Q92" s="7">
        <v>1621.7659825277651</v>
      </c>
      <c r="R92" s="7">
        <v>90.382453233979049</v>
      </c>
      <c r="S92" s="7">
        <v>1518.335799836834</v>
      </c>
      <c r="T92" s="7">
        <v>43.704264988256696</v>
      </c>
      <c r="U92" s="33">
        <f t="shared" si="1"/>
        <v>102.81873527103467</v>
      </c>
    </row>
    <row r="93" spans="1:21" x14ac:dyDescent="0.25">
      <c r="A93" s="17"/>
      <c r="B93" s="7" t="s">
        <v>127</v>
      </c>
      <c r="C93" s="7">
        <v>1936.0191324523619</v>
      </c>
      <c r="D93" s="8">
        <v>4.5822052122611347E-2</v>
      </c>
      <c r="E93" s="8"/>
      <c r="F93" s="9">
        <v>1.3465398129905457</v>
      </c>
      <c r="G93" s="9">
        <v>0.12889587244849277</v>
      </c>
      <c r="H93" s="9">
        <v>0.12431807139999999</v>
      </c>
      <c r="I93" s="9">
        <v>1.0359999999999999E-2</v>
      </c>
      <c r="J93" s="8">
        <v>0.87057397369533951</v>
      </c>
      <c r="K93" s="16">
        <v>7.8556777499999994E-2</v>
      </c>
      <c r="L93" s="16">
        <v>3.7000000000000006E-3</v>
      </c>
      <c r="M93" s="7">
        <v>2515.2580175694002</v>
      </c>
      <c r="N93" s="10"/>
      <c r="O93" s="7">
        <v>866.06267256582726</v>
      </c>
      <c r="P93" s="7">
        <v>55.831380806254458</v>
      </c>
      <c r="Q93" s="7">
        <v>755.36949629225296</v>
      </c>
      <c r="R93" s="7">
        <v>59.401999201715171</v>
      </c>
      <c r="S93" s="7">
        <v>1160.9895638127598</v>
      </c>
      <c r="T93" s="7">
        <v>93.379073341788597</v>
      </c>
      <c r="U93" s="33">
        <f t="shared" si="1"/>
        <v>87.218803005834346</v>
      </c>
    </row>
    <row r="94" spans="1:21" x14ac:dyDescent="0.25">
      <c r="A94" s="17"/>
      <c r="B94" s="7" t="s">
        <v>128</v>
      </c>
      <c r="C94" s="7">
        <v>622.59620617211317</v>
      </c>
      <c r="D94" s="8">
        <v>0.74180675148813313</v>
      </c>
      <c r="E94" s="8"/>
      <c r="F94" s="9">
        <v>2.8566313401122878</v>
      </c>
      <c r="G94" s="9">
        <v>0.21081698286580289</v>
      </c>
      <c r="H94" s="9">
        <v>0.22875110609999999</v>
      </c>
      <c r="I94" s="9">
        <v>1.4239999999999999E-2</v>
      </c>
      <c r="J94" s="8">
        <v>0.8435200102645295</v>
      </c>
      <c r="K94" s="16">
        <v>9.0571115999999993E-2</v>
      </c>
      <c r="L94" s="16">
        <v>3.5899999999999999E-3</v>
      </c>
      <c r="M94" s="7">
        <v>2516.9447671858002</v>
      </c>
      <c r="N94" s="10"/>
      <c r="O94" s="7">
        <v>1370.5580470410268</v>
      </c>
      <c r="P94" s="7">
        <v>55.559779172898175</v>
      </c>
      <c r="Q94" s="7">
        <v>1327.9503153066692</v>
      </c>
      <c r="R94" s="7">
        <v>74.710856758706768</v>
      </c>
      <c r="S94" s="7">
        <v>1437.6006297396102</v>
      </c>
      <c r="T94" s="7">
        <v>75.575449383305283</v>
      </c>
      <c r="U94" s="33">
        <f t="shared" si="1"/>
        <v>96.891212902193686</v>
      </c>
    </row>
    <row r="95" spans="1:21" x14ac:dyDescent="0.25">
      <c r="A95" s="17"/>
      <c r="B95" s="7" t="s">
        <v>129</v>
      </c>
      <c r="C95" s="7">
        <v>1050.1120478653995</v>
      </c>
      <c r="D95" s="8">
        <v>3.1594434220261168E-2</v>
      </c>
      <c r="E95" s="8"/>
      <c r="F95" s="9">
        <v>1.5851138585903657</v>
      </c>
      <c r="G95" s="9">
        <v>6.1025319857874724E-2</v>
      </c>
      <c r="H95" s="9">
        <v>0.1496307372</v>
      </c>
      <c r="I95" s="9">
        <v>5.0099999999999997E-3</v>
      </c>
      <c r="J95" s="8">
        <v>0.86969567203202169</v>
      </c>
      <c r="K95" s="16">
        <v>7.6831333799999998E-2</v>
      </c>
      <c r="L95" s="16">
        <v>1.4599999999999999E-3</v>
      </c>
      <c r="M95" s="7">
        <v>8250.4473154693005</v>
      </c>
      <c r="N95" s="10"/>
      <c r="O95" s="7">
        <v>964.37990848022707</v>
      </c>
      <c r="P95" s="7">
        <v>23.974027046418144</v>
      </c>
      <c r="Q95" s="7">
        <v>898.89310378838604</v>
      </c>
      <c r="R95" s="7">
        <v>28.093141965153563</v>
      </c>
      <c r="S95" s="7">
        <v>1116.8151815408896</v>
      </c>
      <c r="T95" s="7">
        <v>37.920068655569438</v>
      </c>
      <c r="U95" s="33">
        <f t="shared" si="1"/>
        <v>93.209439131198607</v>
      </c>
    </row>
    <row r="96" spans="1:21" x14ac:dyDescent="0.25">
      <c r="A96" s="17"/>
      <c r="B96" s="7" t="s">
        <v>130</v>
      </c>
      <c r="C96" s="7">
        <v>663.95500166791862</v>
      </c>
      <c r="D96" s="8">
        <v>0.25014094260399977</v>
      </c>
      <c r="E96" s="8"/>
      <c r="F96" s="9">
        <v>2.6563698579589174</v>
      </c>
      <c r="G96" s="9">
        <v>0.24821591614169466</v>
      </c>
      <c r="H96" s="9">
        <v>0.23620127569999999</v>
      </c>
      <c r="I96" s="9">
        <v>7.9500000000000005E-3</v>
      </c>
      <c r="J96" s="8">
        <v>0.36020008208489718</v>
      </c>
      <c r="K96" s="16">
        <v>8.1565223399999998E-2</v>
      </c>
      <c r="L96" s="16">
        <v>7.1099999999999983E-3</v>
      </c>
      <c r="M96" s="7">
        <v>7914.6898434062005</v>
      </c>
      <c r="N96" s="10"/>
      <c r="O96" s="7">
        <v>1316.4144926889373</v>
      </c>
      <c r="P96" s="7">
        <v>69.036362503328519</v>
      </c>
      <c r="Q96" s="7">
        <v>1366.9182284948392</v>
      </c>
      <c r="R96" s="7">
        <v>41.457406884633883</v>
      </c>
      <c r="S96" s="7">
        <v>1235.0970401993281</v>
      </c>
      <c r="T96" s="7">
        <v>170.97461717492743</v>
      </c>
      <c r="U96" s="33">
        <f t="shared" si="1"/>
        <v>103.83646154660163</v>
      </c>
    </row>
    <row r="97" spans="1:21" x14ac:dyDescent="0.25">
      <c r="A97" s="17"/>
      <c r="B97" s="7" t="s">
        <v>131</v>
      </c>
      <c r="C97" s="7">
        <v>878.92964869150944</v>
      </c>
      <c r="D97" s="8">
        <v>0.52300455284939262</v>
      </c>
      <c r="E97" s="8"/>
      <c r="F97" s="9">
        <v>2.7634262995616989</v>
      </c>
      <c r="G97" s="9">
        <v>0.23527753779675514</v>
      </c>
      <c r="H97" s="9">
        <v>0.22251659639999999</v>
      </c>
      <c r="I97" s="9">
        <v>1.525E-2</v>
      </c>
      <c r="J97" s="8">
        <v>0.80496102905099332</v>
      </c>
      <c r="K97" s="16">
        <v>9.0070838E-2</v>
      </c>
      <c r="L97" s="16">
        <v>4.5500000000000002E-3</v>
      </c>
      <c r="M97" s="7">
        <v>4708.1175233451004</v>
      </c>
      <c r="N97" s="10"/>
      <c r="O97" s="7">
        <v>1345.7174111276979</v>
      </c>
      <c r="P97" s="7">
        <v>63.561438116593877</v>
      </c>
      <c r="Q97" s="7">
        <v>1295.1588593847603</v>
      </c>
      <c r="R97" s="7">
        <v>80.418471359040495</v>
      </c>
      <c r="S97" s="7">
        <v>1427.0321562022589</v>
      </c>
      <c r="T97" s="7">
        <v>96.455791541684462</v>
      </c>
      <c r="U97" s="33">
        <f t="shared" si="1"/>
        <v>96.243003819013524</v>
      </c>
    </row>
    <row r="98" spans="1:21" x14ac:dyDescent="0.25">
      <c r="A98" s="17"/>
      <c r="B98" s="7" t="s">
        <v>132</v>
      </c>
      <c r="C98" s="7">
        <v>868.84563322006966</v>
      </c>
      <c r="D98" s="8">
        <v>0.7012907238502506</v>
      </c>
      <c r="E98" s="8"/>
      <c r="F98" s="9">
        <v>3.0559853935224908</v>
      </c>
      <c r="G98" s="9">
        <v>0.20202202646219403</v>
      </c>
      <c r="H98" s="9">
        <v>0.2286869809</v>
      </c>
      <c r="I98" s="9">
        <v>1.342E-2</v>
      </c>
      <c r="J98" s="8">
        <v>0.8876946976987079</v>
      </c>
      <c r="K98" s="16">
        <v>9.6918918300000004E-2</v>
      </c>
      <c r="L98" s="16">
        <v>2.9499999999999999E-3</v>
      </c>
      <c r="M98" s="7">
        <v>9410.3579289992995</v>
      </c>
      <c r="N98" s="10"/>
      <c r="O98" s="7">
        <v>1421.7329187996709</v>
      </c>
      <c r="P98" s="7">
        <v>50.616461539879765</v>
      </c>
      <c r="Q98" s="7">
        <v>1327.613885590705</v>
      </c>
      <c r="R98" s="7">
        <v>70.412008935006838</v>
      </c>
      <c r="S98" s="7">
        <v>1565.6490023086114</v>
      </c>
      <c r="T98" s="7">
        <v>57.050205625437862</v>
      </c>
      <c r="U98" s="33">
        <f t="shared" si="1"/>
        <v>93.37997791537191</v>
      </c>
    </row>
    <row r="99" spans="1:21" x14ac:dyDescent="0.25">
      <c r="A99" s="17"/>
      <c r="B99" s="7" t="s">
        <v>133</v>
      </c>
      <c r="C99" s="7">
        <v>551.05882358021222</v>
      </c>
      <c r="D99" s="8">
        <v>0.23517816100179448</v>
      </c>
      <c r="E99" s="8"/>
      <c r="F99" s="9">
        <v>3.1357816918622707</v>
      </c>
      <c r="G99" s="9">
        <v>0.31850631353350062</v>
      </c>
      <c r="H99" s="9">
        <v>0.26264810150000001</v>
      </c>
      <c r="I99" s="9">
        <v>7.4000000000000003E-3</v>
      </c>
      <c r="J99" s="8">
        <v>0.27738644105936788</v>
      </c>
      <c r="K99" s="16">
        <v>8.6590506400000003E-2</v>
      </c>
      <c r="L99" s="16">
        <v>8.4499999999999992E-3</v>
      </c>
      <c r="M99" s="7">
        <v>99999</v>
      </c>
      <c r="N99" s="10"/>
      <c r="O99" s="7">
        <v>1441.5153103328767</v>
      </c>
      <c r="P99" s="7">
        <v>78.352191982514796</v>
      </c>
      <c r="Q99" s="7">
        <v>1503.3758801362153</v>
      </c>
      <c r="R99" s="7">
        <v>37.780923340173331</v>
      </c>
      <c r="S99" s="7">
        <v>1351.3976843734213</v>
      </c>
      <c r="T99" s="7">
        <v>188.28406911206835</v>
      </c>
      <c r="U99" s="33">
        <f t="shared" si="1"/>
        <v>104.29135711288795</v>
      </c>
    </row>
    <row r="100" spans="1:21" x14ac:dyDescent="0.25">
      <c r="A100" s="17"/>
      <c r="B100" s="7" t="s">
        <v>134</v>
      </c>
      <c r="C100" s="7">
        <v>253.96055662379163</v>
      </c>
      <c r="D100" s="8">
        <v>8.9126495115449178E-2</v>
      </c>
      <c r="E100" s="8"/>
      <c r="F100" s="9">
        <v>2.2641214904622915</v>
      </c>
      <c r="G100" s="9">
        <v>0.15224634895730513</v>
      </c>
      <c r="H100" s="9">
        <v>0.1975064785</v>
      </c>
      <c r="I100" s="9">
        <v>1.1339999999999999E-2</v>
      </c>
      <c r="J100" s="8">
        <v>0.8538558323580292</v>
      </c>
      <c r="K100" s="16">
        <v>8.3141356599999994E-2</v>
      </c>
      <c r="L100" s="16">
        <v>2.9099999999999998E-3</v>
      </c>
      <c r="M100" s="7">
        <v>717.02955351289995</v>
      </c>
      <c r="N100" s="10"/>
      <c r="O100" s="7">
        <v>1201.1886660423186</v>
      </c>
      <c r="P100" s="7">
        <v>47.394256775720919</v>
      </c>
      <c r="Q100" s="7">
        <v>1161.9111059415052</v>
      </c>
      <c r="R100" s="7">
        <v>61.047287343151311</v>
      </c>
      <c r="S100" s="7">
        <v>1272.5364205858066</v>
      </c>
      <c r="T100" s="7">
        <v>68.284245327603841</v>
      </c>
      <c r="U100" s="33">
        <f t="shared" si="1"/>
        <v>96.730108998595099</v>
      </c>
    </row>
    <row r="101" spans="1:21" x14ac:dyDescent="0.25">
      <c r="A101" s="17"/>
      <c r="B101" s="7" t="s">
        <v>135</v>
      </c>
      <c r="C101" s="7">
        <v>752.04591691213636</v>
      </c>
      <c r="D101" s="8">
        <v>0.19046646424845642</v>
      </c>
      <c r="E101" s="8"/>
      <c r="F101" s="9">
        <v>2.8415137933723602</v>
      </c>
      <c r="G101" s="9">
        <v>0.25938849335548991</v>
      </c>
      <c r="H101" s="9">
        <v>0.23578064409999999</v>
      </c>
      <c r="I101" s="9">
        <v>1.495E-2</v>
      </c>
      <c r="J101" s="8">
        <v>0.69459572311112205</v>
      </c>
      <c r="K101" s="16">
        <v>8.7405818499999996E-2</v>
      </c>
      <c r="L101" s="16">
        <v>5.7400000000000012E-3</v>
      </c>
      <c r="M101" s="7">
        <v>18809.2292543781</v>
      </c>
      <c r="N101" s="10"/>
      <c r="O101" s="7">
        <v>1366.5700420780545</v>
      </c>
      <c r="P101" s="7">
        <v>68.665652608405253</v>
      </c>
      <c r="Q101" s="7">
        <v>1364.7243891984144</v>
      </c>
      <c r="R101" s="7">
        <v>77.990049779292008</v>
      </c>
      <c r="S101" s="7">
        <v>1369.4569071552403</v>
      </c>
      <c r="T101" s="7">
        <v>126.38910679839461</v>
      </c>
      <c r="U101" s="33">
        <f t="shared" si="1"/>
        <v>99.864942679642425</v>
      </c>
    </row>
    <row r="102" spans="1:21" x14ac:dyDescent="0.25">
      <c r="A102" s="17"/>
      <c r="B102" s="7" t="s">
        <v>136</v>
      </c>
      <c r="C102" s="7">
        <v>590.13228469437774</v>
      </c>
      <c r="D102" s="8">
        <v>0.30730656110669374</v>
      </c>
      <c r="E102" s="8"/>
      <c r="F102" s="9">
        <v>1.7649004007803675</v>
      </c>
      <c r="G102" s="9">
        <v>6.753687597910564E-2</v>
      </c>
      <c r="H102" s="9">
        <v>0.166583078</v>
      </c>
      <c r="I102" s="9">
        <v>5.7999999999999996E-3</v>
      </c>
      <c r="J102" s="8">
        <v>0.90986371331357108</v>
      </c>
      <c r="K102" s="16">
        <v>7.6840121799999994E-2</v>
      </c>
      <c r="L102" s="16">
        <v>1.2199999999999999E-3</v>
      </c>
      <c r="M102" s="7">
        <v>9798.8180387237007</v>
      </c>
      <c r="N102" s="10"/>
      <c r="O102" s="7">
        <v>1032.6492490307382</v>
      </c>
      <c r="P102" s="7">
        <v>24.807202057550683</v>
      </c>
      <c r="Q102" s="7">
        <v>993.25724307421251</v>
      </c>
      <c r="R102" s="7">
        <v>32.050448044421671</v>
      </c>
      <c r="S102" s="7">
        <v>1117.0434122801767</v>
      </c>
      <c r="T102" s="7">
        <v>31.681938727457705</v>
      </c>
      <c r="U102" s="33">
        <f t="shared" si="1"/>
        <v>96.185345024605425</v>
      </c>
    </row>
    <row r="103" spans="1:21" x14ac:dyDescent="0.25">
      <c r="A103" s="17"/>
      <c r="B103" s="7" t="s">
        <v>137</v>
      </c>
      <c r="C103" s="7">
        <v>579.53345432746767</v>
      </c>
      <c r="D103" s="8">
        <v>0.76299663434036247</v>
      </c>
      <c r="E103" s="8"/>
      <c r="F103" s="9">
        <v>4.0056937440847777</v>
      </c>
      <c r="G103" s="9">
        <v>0.19434780076587652</v>
      </c>
      <c r="H103" s="9">
        <v>0.30826594810000002</v>
      </c>
      <c r="I103" s="9">
        <v>1.248E-2</v>
      </c>
      <c r="J103" s="8">
        <v>0.83442468407616099</v>
      </c>
      <c r="K103" s="16">
        <v>9.4243392999999995E-2</v>
      </c>
      <c r="L103" s="16">
        <v>2.5200000000000001E-3</v>
      </c>
      <c r="M103" s="7">
        <v>4945.3758779661002</v>
      </c>
      <c r="N103" s="10"/>
      <c r="O103" s="7">
        <v>1635.3515899562631</v>
      </c>
      <c r="P103" s="7">
        <v>39.442426805694595</v>
      </c>
      <c r="Q103" s="7">
        <v>1732.1679716545373</v>
      </c>
      <c r="R103" s="7">
        <v>61.496433178015991</v>
      </c>
      <c r="S103" s="7">
        <v>1512.9967916113842</v>
      </c>
      <c r="T103" s="7">
        <v>50.468207382729155</v>
      </c>
      <c r="U103" s="33">
        <f t="shared" si="1"/>
        <v>105.92021815326351</v>
      </c>
    </row>
    <row r="104" spans="1:21" x14ac:dyDescent="0.25">
      <c r="A104" s="17"/>
      <c r="B104" s="7" t="s">
        <v>138</v>
      </c>
      <c r="C104" s="7">
        <v>1105.3810398932726</v>
      </c>
      <c r="D104" s="8">
        <v>5.2226022427251197E-2</v>
      </c>
      <c r="E104" s="8"/>
      <c r="F104" s="9">
        <v>1.595522226384454</v>
      </c>
      <c r="G104" s="9">
        <v>9.461730079518825E-2</v>
      </c>
      <c r="H104" s="9">
        <v>0.1478934079</v>
      </c>
      <c r="I104" s="9">
        <v>7.5399999999999998E-3</v>
      </c>
      <c r="J104" s="8">
        <v>0.85971565159566288</v>
      </c>
      <c r="K104" s="16">
        <v>7.8244310400000003E-2</v>
      </c>
      <c r="L104" s="16">
        <v>2.3700000000000006E-3</v>
      </c>
      <c r="M104" s="7">
        <v>12519.4687352116</v>
      </c>
      <c r="N104" s="10"/>
      <c r="O104" s="7">
        <v>968.45990727441597</v>
      </c>
      <c r="P104" s="7">
        <v>37.031235464376152</v>
      </c>
      <c r="Q104" s="7">
        <v>889.14387316807949</v>
      </c>
      <c r="R104" s="7">
        <v>42.344229582722619</v>
      </c>
      <c r="S104" s="7">
        <v>1153.0833483462427</v>
      </c>
      <c r="T104" s="7">
        <v>60.121527005262571</v>
      </c>
      <c r="U104" s="33">
        <f t="shared" si="1"/>
        <v>91.810085940515648</v>
      </c>
    </row>
    <row r="105" spans="1:21" x14ac:dyDescent="0.25">
      <c r="A105" s="17"/>
      <c r="B105" s="7" t="s">
        <v>139</v>
      </c>
      <c r="C105" s="7">
        <v>1676.2286044671682</v>
      </c>
      <c r="D105" s="8">
        <v>-0.19896321939694023</v>
      </c>
      <c r="E105" s="8"/>
      <c r="F105" s="9">
        <v>3.6110187172890629</v>
      </c>
      <c r="G105" s="9">
        <v>0.20531447745721881</v>
      </c>
      <c r="H105" s="9">
        <v>0.29051496809999999</v>
      </c>
      <c r="I105" s="9">
        <v>1.41E-2</v>
      </c>
      <c r="J105" s="8">
        <v>0.85361249739512868</v>
      </c>
      <c r="K105" s="16">
        <v>9.0148800299999998E-2</v>
      </c>
      <c r="L105" s="16">
        <v>2.6700000000000001E-3</v>
      </c>
      <c r="M105" s="7">
        <v>3004.2462105812001</v>
      </c>
      <c r="N105" s="10"/>
      <c r="O105" s="7">
        <v>1551.9610219680819</v>
      </c>
      <c r="P105" s="7">
        <v>45.241798814828826</v>
      </c>
      <c r="Q105" s="7">
        <v>1644.1021034130445</v>
      </c>
      <c r="R105" s="7">
        <v>70.435492268258486</v>
      </c>
      <c r="S105" s="7">
        <v>1428.6839839339739</v>
      </c>
      <c r="T105" s="7">
        <v>56.539843886723773</v>
      </c>
      <c r="U105" s="33">
        <f t="shared" si="1"/>
        <v>105.93707445874614</v>
      </c>
    </row>
    <row r="106" spans="1:21" x14ac:dyDescent="0.25">
      <c r="A106" s="17"/>
      <c r="B106" s="7" t="s">
        <v>140</v>
      </c>
      <c r="C106" s="7">
        <v>294.72178305339287</v>
      </c>
      <c r="D106" s="8">
        <v>0.52540463859194064</v>
      </c>
      <c r="E106" s="8"/>
      <c r="F106" s="9">
        <v>3.6840551998891677</v>
      </c>
      <c r="G106" s="9">
        <v>0.23453818777488877</v>
      </c>
      <c r="H106" s="9">
        <v>0.28938979259999997</v>
      </c>
      <c r="I106" s="9">
        <v>1.1429999999999999E-2</v>
      </c>
      <c r="J106" s="8">
        <v>0.62040542323817627</v>
      </c>
      <c r="K106" s="16">
        <v>9.2329747000000004E-2</v>
      </c>
      <c r="L106" s="16">
        <v>4.6100000000000004E-3</v>
      </c>
      <c r="M106" s="7">
        <v>39835.966140815202</v>
      </c>
      <c r="N106" s="10"/>
      <c r="O106" s="7">
        <v>1567.9181910358793</v>
      </c>
      <c r="P106" s="7">
        <v>50.884418504132441</v>
      </c>
      <c r="Q106" s="7">
        <v>1638.4791456427095</v>
      </c>
      <c r="R106" s="7">
        <v>57.146756286824825</v>
      </c>
      <c r="S106" s="7">
        <v>1474.1770598066917</v>
      </c>
      <c r="T106" s="7">
        <v>94.729589180684471</v>
      </c>
      <c r="U106" s="33">
        <f t="shared" si="1"/>
        <v>104.50029567934361</v>
      </c>
    </row>
    <row r="107" spans="1:21" x14ac:dyDescent="0.25">
      <c r="A107" s="17"/>
      <c r="B107" s="7" t="s">
        <v>141</v>
      </c>
      <c r="C107" s="7">
        <v>1263.6504902592271</v>
      </c>
      <c r="D107" s="8">
        <v>9.7550564384129377E-3</v>
      </c>
      <c r="E107" s="8"/>
      <c r="F107" s="9">
        <v>1.71934606042185</v>
      </c>
      <c r="G107" s="9">
        <v>0.11128599804078002</v>
      </c>
      <c r="H107" s="9">
        <v>0.16957258880000001</v>
      </c>
      <c r="I107" s="9">
        <v>1.017E-2</v>
      </c>
      <c r="J107" s="8">
        <v>0.92659099524314081</v>
      </c>
      <c r="K107" s="16">
        <v>7.35370786E-2</v>
      </c>
      <c r="L107" s="16">
        <v>1.7899999999999999E-3</v>
      </c>
      <c r="M107" s="7">
        <v>11819.9172640952</v>
      </c>
      <c r="N107" s="10"/>
      <c r="O107" s="7">
        <v>1015.7805071229924</v>
      </c>
      <c r="P107" s="7">
        <v>41.576562460080424</v>
      </c>
      <c r="Q107" s="7">
        <v>1009.7558314277621</v>
      </c>
      <c r="R107" s="7">
        <v>56.056105707171071</v>
      </c>
      <c r="S107" s="7">
        <v>1028.7910956512912</v>
      </c>
      <c r="T107" s="7">
        <v>49.217818166303573</v>
      </c>
      <c r="U107" s="33">
        <f t="shared" si="1"/>
        <v>99.406891975876363</v>
      </c>
    </row>
    <row r="108" spans="1:21" x14ac:dyDescent="0.25">
      <c r="A108" s="17"/>
      <c r="B108" s="7" t="s">
        <v>142</v>
      </c>
      <c r="C108" s="7">
        <v>892.63985597763724</v>
      </c>
      <c r="D108" s="8">
        <v>0.64285025542034591</v>
      </c>
      <c r="E108" s="8"/>
      <c r="F108" s="9">
        <v>3.6626068415488104</v>
      </c>
      <c r="G108" s="9">
        <v>0.24505174443595712</v>
      </c>
      <c r="H108" s="9">
        <v>0.2823610862</v>
      </c>
      <c r="I108" s="9">
        <v>1.831E-2</v>
      </c>
      <c r="J108" s="8">
        <v>0.96920579968470222</v>
      </c>
      <c r="K108" s="16">
        <v>9.4077156800000006E-2</v>
      </c>
      <c r="L108" s="16">
        <v>1.5499999999999999E-3</v>
      </c>
      <c r="M108" s="7">
        <v>5694.9803968454999</v>
      </c>
      <c r="N108" s="10"/>
      <c r="O108" s="7">
        <v>1563.2580593845564</v>
      </c>
      <c r="P108" s="7">
        <v>53.41451189147142</v>
      </c>
      <c r="Q108" s="7">
        <v>1603.2424002740302</v>
      </c>
      <c r="R108" s="7">
        <v>92.050411668438073</v>
      </c>
      <c r="S108" s="7">
        <v>1509.6638884363686</v>
      </c>
      <c r="T108" s="7">
        <v>31.110622270772964</v>
      </c>
      <c r="U108" s="33">
        <f t="shared" si="1"/>
        <v>102.55775690068825</v>
      </c>
    </row>
    <row r="109" spans="1:21" x14ac:dyDescent="0.25">
      <c r="A109" s="17"/>
      <c r="B109" s="7" t="s">
        <v>143</v>
      </c>
      <c r="C109" s="7">
        <v>494.47625900891677</v>
      </c>
      <c r="D109" s="8">
        <v>0.63562930179330079</v>
      </c>
      <c r="E109" s="8"/>
      <c r="F109" s="9">
        <v>3.3757624947203695</v>
      </c>
      <c r="G109" s="9">
        <v>8.8354117167803753E-2</v>
      </c>
      <c r="H109" s="9">
        <v>0.25520333150000002</v>
      </c>
      <c r="I109" s="9">
        <v>4.79E-3</v>
      </c>
      <c r="J109" s="8">
        <v>0.71712401427463257</v>
      </c>
      <c r="K109" s="16">
        <v>9.5936588200000006E-2</v>
      </c>
      <c r="L109" s="16">
        <v>1.7499999999999998E-3</v>
      </c>
      <c r="M109" s="7">
        <v>13955.925884350399</v>
      </c>
      <c r="N109" s="10"/>
      <c r="O109" s="7">
        <v>1498.7874185219173</v>
      </c>
      <c r="P109" s="7">
        <v>20.505104775315658</v>
      </c>
      <c r="Q109" s="7">
        <v>1465.2543213012943</v>
      </c>
      <c r="R109" s="7">
        <v>24.600375930839732</v>
      </c>
      <c r="S109" s="7">
        <v>1546.5307193515071</v>
      </c>
      <c r="T109" s="7">
        <v>34.27604198980027</v>
      </c>
      <c r="U109" s="33">
        <f t="shared" si="1"/>
        <v>97.762651540423747</v>
      </c>
    </row>
    <row r="110" spans="1:21" x14ac:dyDescent="0.25">
      <c r="A110" s="17"/>
      <c r="B110" s="7" t="s">
        <v>144</v>
      </c>
      <c r="C110" s="7">
        <v>739.94881628741257</v>
      </c>
      <c r="D110" s="8">
        <v>0.19591189164425205</v>
      </c>
      <c r="E110" s="8"/>
      <c r="F110" s="9">
        <v>2.9644243804194197</v>
      </c>
      <c r="G110" s="9">
        <v>0.16885525096947185</v>
      </c>
      <c r="H110" s="9">
        <v>0.24419434919999999</v>
      </c>
      <c r="I110" s="9">
        <v>6.9699999999999996E-3</v>
      </c>
      <c r="J110" s="8">
        <v>0.50109835143372206</v>
      </c>
      <c r="K110" s="16">
        <v>8.8044755500000002E-2</v>
      </c>
      <c r="L110" s="16">
        <v>4.340000000000001E-3</v>
      </c>
      <c r="M110" s="7">
        <v>10095.1290966007</v>
      </c>
      <c r="N110" s="10"/>
      <c r="O110" s="7">
        <v>1398.5486819007187</v>
      </c>
      <c r="P110" s="7">
        <v>43.274013105842869</v>
      </c>
      <c r="Q110" s="7">
        <v>1408.4655044313806</v>
      </c>
      <c r="R110" s="7">
        <v>36.113310520787763</v>
      </c>
      <c r="S110" s="7">
        <v>1383.4609194692393</v>
      </c>
      <c r="T110" s="7">
        <v>94.685494308809098</v>
      </c>
      <c r="U110" s="33">
        <f t="shared" si="1"/>
        <v>100.70907953788095</v>
      </c>
    </row>
    <row r="111" spans="1:21" x14ac:dyDescent="0.25">
      <c r="A111" s="17"/>
      <c r="B111" s="7" t="s">
        <v>145</v>
      </c>
      <c r="C111" s="7">
        <v>344.78146000036713</v>
      </c>
      <c r="D111" s="8">
        <v>0.26974202908235578</v>
      </c>
      <c r="E111" s="8"/>
      <c r="F111" s="9">
        <v>2.6768494095646007</v>
      </c>
      <c r="G111" s="9">
        <v>0.21308762750229301</v>
      </c>
      <c r="H111" s="9">
        <v>0.21890570679999999</v>
      </c>
      <c r="I111" s="9">
        <v>1.499E-2</v>
      </c>
      <c r="J111" s="8">
        <v>0.86022142516475275</v>
      </c>
      <c r="K111" s="16">
        <v>8.8688147100000003E-2</v>
      </c>
      <c r="L111" s="16">
        <v>3.5999999999999999E-3</v>
      </c>
      <c r="M111" s="7">
        <v>2176.0081694455998</v>
      </c>
      <c r="N111" s="10"/>
      <c r="O111" s="7">
        <v>1322.0858473671287</v>
      </c>
      <c r="P111" s="7">
        <v>58.911383932793683</v>
      </c>
      <c r="Q111" s="7">
        <v>1276.0902149558133</v>
      </c>
      <c r="R111" s="7">
        <v>79.281457114147656</v>
      </c>
      <c r="S111" s="7">
        <v>1397.4332502216178</v>
      </c>
      <c r="T111" s="7">
        <v>77.821267137094608</v>
      </c>
      <c r="U111" s="33">
        <f t="shared" si="1"/>
        <v>96.520979896811269</v>
      </c>
    </row>
    <row r="112" spans="1:21" x14ac:dyDescent="0.25">
      <c r="A112" s="17"/>
      <c r="B112" s="7" t="s">
        <v>146</v>
      </c>
      <c r="C112" s="7">
        <v>487.43076080637479</v>
      </c>
      <c r="D112" s="8">
        <v>0.12910442122183038</v>
      </c>
      <c r="E112" s="8"/>
      <c r="F112" s="9">
        <v>2.2801090610018719</v>
      </c>
      <c r="G112" s="9">
        <v>0.16719672906525687</v>
      </c>
      <c r="H112" s="9">
        <v>0.19948941370000001</v>
      </c>
      <c r="I112" s="9">
        <v>9.4500000000000001E-3</v>
      </c>
      <c r="J112" s="8">
        <v>0.64601082903298535</v>
      </c>
      <c r="K112" s="16">
        <v>8.2896175000000002E-2</v>
      </c>
      <c r="L112" s="16">
        <v>4.64E-3</v>
      </c>
      <c r="M112" s="7">
        <v>3029.5340118409999</v>
      </c>
      <c r="N112" s="10"/>
      <c r="O112" s="7">
        <v>1206.149842258945</v>
      </c>
      <c r="P112" s="7">
        <v>51.801932478087906</v>
      </c>
      <c r="Q112" s="7">
        <v>1172.5768100865043</v>
      </c>
      <c r="R112" s="7">
        <v>50.788171822433924</v>
      </c>
      <c r="S112" s="7">
        <v>1266.7722804569673</v>
      </c>
      <c r="T112" s="7">
        <v>109.29094879018119</v>
      </c>
      <c r="U112" s="33">
        <f t="shared" si="1"/>
        <v>97.216512327393488</v>
      </c>
    </row>
    <row r="113" spans="1:21" x14ac:dyDescent="0.25">
      <c r="A113" s="17"/>
      <c r="B113" s="7" t="s">
        <v>147</v>
      </c>
      <c r="C113" s="7">
        <v>558.66800961238994</v>
      </c>
      <c r="D113" s="8">
        <v>0.16517528374873033</v>
      </c>
      <c r="E113" s="8"/>
      <c r="F113" s="9">
        <v>2.2230002446020167</v>
      </c>
      <c r="G113" s="9">
        <v>0.12491595119805771</v>
      </c>
      <c r="H113" s="9">
        <v>0.17387595140000001</v>
      </c>
      <c r="I113" s="9">
        <v>6.3499999999999997E-3</v>
      </c>
      <c r="J113" s="8">
        <v>0.64991388739126787</v>
      </c>
      <c r="K113" s="16">
        <v>9.2725400200000002E-2</v>
      </c>
      <c r="L113" s="16">
        <v>3.96E-3</v>
      </c>
      <c r="M113" s="7">
        <v>5579.4274635874999</v>
      </c>
      <c r="N113" s="10"/>
      <c r="O113" s="7">
        <v>1188.3156609899474</v>
      </c>
      <c r="P113" s="7">
        <v>39.373595264040318</v>
      </c>
      <c r="Q113" s="7">
        <v>1033.4314431615112</v>
      </c>
      <c r="R113" s="7">
        <v>34.87176757566607</v>
      </c>
      <c r="S113" s="7">
        <v>1482.2854308529757</v>
      </c>
      <c r="T113" s="7">
        <v>80.937390868252322</v>
      </c>
      <c r="U113" s="33">
        <f t="shared" si="1"/>
        <v>86.966071144816254</v>
      </c>
    </row>
    <row r="114" spans="1:21" x14ac:dyDescent="0.25">
      <c r="A114" s="17"/>
      <c r="B114" s="7" t="s">
        <v>148</v>
      </c>
      <c r="C114" s="7">
        <v>475.98699836291496</v>
      </c>
      <c r="D114" s="8">
        <v>0.26151564661755011</v>
      </c>
      <c r="E114" s="8"/>
      <c r="F114" s="9">
        <v>3.0933845188247711</v>
      </c>
      <c r="G114" s="9">
        <v>0.22879647214895019</v>
      </c>
      <c r="H114" s="9">
        <v>0.2500556605</v>
      </c>
      <c r="I114" s="9">
        <v>1.7989999999999999E-2</v>
      </c>
      <c r="J114" s="8">
        <v>0.97270031665255563</v>
      </c>
      <c r="K114" s="16">
        <v>8.9721379599999998E-2</v>
      </c>
      <c r="L114" s="16">
        <v>1.5399999999999999E-3</v>
      </c>
      <c r="M114" s="7">
        <v>3631.9375896858</v>
      </c>
      <c r="N114" s="10"/>
      <c r="O114" s="7">
        <v>1431.0525852379451</v>
      </c>
      <c r="P114" s="7">
        <v>56.813242176681456</v>
      </c>
      <c r="Q114" s="7">
        <v>1438.7627959571309</v>
      </c>
      <c r="R114" s="7">
        <v>92.779067439790992</v>
      </c>
      <c r="S114" s="7">
        <v>1419.6057906082729</v>
      </c>
      <c r="T114" s="7">
        <v>32.806977606781786</v>
      </c>
      <c r="U114" s="33">
        <f t="shared" si="1"/>
        <v>100.53877899377848</v>
      </c>
    </row>
    <row r="115" spans="1:21" x14ac:dyDescent="0.25">
      <c r="A115" s="17"/>
      <c r="B115" s="7" t="s">
        <v>149</v>
      </c>
      <c r="C115" s="7">
        <v>488.80070213276065</v>
      </c>
      <c r="D115" s="8">
        <v>0.12133813592716466</v>
      </c>
      <c r="E115" s="8"/>
      <c r="F115" s="9">
        <v>2.474269599525166</v>
      </c>
      <c r="G115" s="9">
        <v>0.12166983466855617</v>
      </c>
      <c r="H115" s="9">
        <v>0.20900134640000001</v>
      </c>
      <c r="I115" s="9">
        <v>8.0400000000000003E-3</v>
      </c>
      <c r="J115" s="8">
        <v>0.78229592159244377</v>
      </c>
      <c r="K115" s="16">
        <v>8.5861142000000001E-2</v>
      </c>
      <c r="L115" s="16">
        <v>2.63E-3</v>
      </c>
      <c r="M115" s="7">
        <v>9009.2268641889004</v>
      </c>
      <c r="N115" s="10"/>
      <c r="O115" s="7">
        <v>1264.5420822839319</v>
      </c>
      <c r="P115" s="7">
        <v>35.573528883129256</v>
      </c>
      <c r="Q115" s="7">
        <v>1223.4951508762497</v>
      </c>
      <c r="R115" s="7">
        <v>42.870038342590988</v>
      </c>
      <c r="S115" s="7">
        <v>1335.0584605774602</v>
      </c>
      <c r="T115" s="7">
        <v>59.234686932332053</v>
      </c>
      <c r="U115" s="33">
        <f t="shared" si="1"/>
        <v>96.754008270444743</v>
      </c>
    </row>
    <row r="116" spans="1:21" x14ac:dyDescent="0.25">
      <c r="A116" s="17"/>
      <c r="B116" s="7" t="s">
        <v>150</v>
      </c>
      <c r="C116" s="7">
        <v>828.91074916199818</v>
      </c>
      <c r="D116" s="8">
        <v>0.2205278348651106</v>
      </c>
      <c r="E116" s="8"/>
      <c r="F116" s="9">
        <v>3.0286440789726763</v>
      </c>
      <c r="G116" s="9">
        <v>0.13166660780857151</v>
      </c>
      <c r="H116" s="9">
        <v>0.24278342119999999</v>
      </c>
      <c r="I116" s="9">
        <v>9.2999999999999992E-3</v>
      </c>
      <c r="J116" s="8">
        <v>0.88112295081782943</v>
      </c>
      <c r="K116" s="16">
        <v>9.0474863599999997E-2</v>
      </c>
      <c r="L116" s="16">
        <v>1.8600000000000001E-3</v>
      </c>
      <c r="M116" s="7">
        <v>11059.021641351501</v>
      </c>
      <c r="N116" s="10"/>
      <c r="O116" s="7">
        <v>1414.8650682984126</v>
      </c>
      <c r="P116" s="7">
        <v>33.197192739278535</v>
      </c>
      <c r="Q116" s="7">
        <v>1401.1510624985192</v>
      </c>
      <c r="R116" s="7">
        <v>48.240723180284476</v>
      </c>
      <c r="S116" s="7">
        <v>1435.5730001674585</v>
      </c>
      <c r="T116" s="7">
        <v>39.208552380361105</v>
      </c>
      <c r="U116" s="33">
        <f t="shared" si="1"/>
        <v>99.030719882257983</v>
      </c>
    </row>
    <row r="117" spans="1:21" x14ac:dyDescent="0.25">
      <c r="A117" s="17"/>
      <c r="B117" s="7" t="s">
        <v>151</v>
      </c>
      <c r="C117" s="7">
        <v>712.4891234674534</v>
      </c>
      <c r="D117" s="8">
        <v>7.2779335159093989E-2</v>
      </c>
      <c r="E117" s="8"/>
      <c r="F117" s="9">
        <v>2.1687387371981357</v>
      </c>
      <c r="G117" s="9">
        <v>0.19995777246070184</v>
      </c>
      <c r="H117" s="9">
        <v>0.19239792319999999</v>
      </c>
      <c r="I117" s="9">
        <v>1.5049999999999999E-2</v>
      </c>
      <c r="J117" s="8">
        <v>0.8484086090910683</v>
      </c>
      <c r="K117" s="16">
        <v>8.1753354599999994E-2</v>
      </c>
      <c r="L117" s="16">
        <v>3.9899999999999996E-3</v>
      </c>
      <c r="M117" s="7">
        <v>8371.9101408455008</v>
      </c>
      <c r="N117" s="10"/>
      <c r="O117" s="7">
        <v>1171.0754267301065</v>
      </c>
      <c r="P117" s="7">
        <v>64.159241600717564</v>
      </c>
      <c r="Q117" s="7">
        <v>1134.351916988529</v>
      </c>
      <c r="R117" s="7">
        <v>81.368546443452828</v>
      </c>
      <c r="S117" s="7">
        <v>1239.6143694208899</v>
      </c>
      <c r="T117" s="7">
        <v>95.664973099962992</v>
      </c>
      <c r="U117" s="33">
        <f t="shared" si="1"/>
        <v>96.864120883817236</v>
      </c>
    </row>
    <row r="118" spans="1:21" x14ac:dyDescent="0.25">
      <c r="A118" s="17"/>
      <c r="B118" s="7" t="s">
        <v>152</v>
      </c>
      <c r="C118" s="7">
        <v>750.45529779712717</v>
      </c>
      <c r="D118" s="8">
        <v>0.78418618609230373</v>
      </c>
      <c r="E118" s="8"/>
      <c r="F118" s="9">
        <v>3.7071407346912699</v>
      </c>
      <c r="G118" s="9">
        <v>0.24161182248366248</v>
      </c>
      <c r="H118" s="9">
        <v>0.28938236119999999</v>
      </c>
      <c r="I118" s="9">
        <v>1.55E-2</v>
      </c>
      <c r="J118" s="8">
        <v>0.82182724451262557</v>
      </c>
      <c r="K118" s="16">
        <v>9.2910702299999995E-2</v>
      </c>
      <c r="L118" s="16">
        <v>3.4499999999999999E-3</v>
      </c>
      <c r="M118" s="7">
        <v>22007.202719755402</v>
      </c>
      <c r="N118" s="10"/>
      <c r="O118" s="7">
        <v>1572.9102513001126</v>
      </c>
      <c r="P118" s="7">
        <v>52.164223727110766</v>
      </c>
      <c r="Q118" s="7">
        <v>1638.441991617851</v>
      </c>
      <c r="R118" s="7">
        <v>77.497751162211671</v>
      </c>
      <c r="S118" s="7">
        <v>1486.0680311042615</v>
      </c>
      <c r="T118" s="7">
        <v>70.337266152962613</v>
      </c>
      <c r="U118" s="33">
        <f t="shared" si="1"/>
        <v>104.1662733308256</v>
      </c>
    </row>
    <row r="119" spans="1:21" x14ac:dyDescent="0.25">
      <c r="A119" s="17"/>
      <c r="B119" s="7" t="s">
        <v>153</v>
      </c>
      <c r="C119" s="7">
        <v>688.01787564641916</v>
      </c>
      <c r="D119" s="8">
        <v>6.2807609541977519E-2</v>
      </c>
      <c r="E119" s="8"/>
      <c r="F119" s="9">
        <v>2.2204434474518799</v>
      </c>
      <c r="G119" s="9">
        <v>0.22527146520653649</v>
      </c>
      <c r="H119" s="9">
        <v>0.20262628029999999</v>
      </c>
      <c r="I119" s="9">
        <v>1.7389999999999999E-2</v>
      </c>
      <c r="J119" s="8">
        <v>0.84593567952372783</v>
      </c>
      <c r="K119" s="16">
        <v>7.9477220400000007E-2</v>
      </c>
      <c r="L119" s="16">
        <v>4.3E-3</v>
      </c>
      <c r="M119" s="7">
        <v>13519.0896522731</v>
      </c>
      <c r="N119" s="10"/>
      <c r="O119" s="7">
        <v>1187.50984076176</v>
      </c>
      <c r="P119" s="7">
        <v>71.14268757350419</v>
      </c>
      <c r="Q119" s="7">
        <v>1189.4132621215517</v>
      </c>
      <c r="R119" s="7">
        <v>93.221775326595662</v>
      </c>
      <c r="S119" s="7">
        <v>1184.0454280726851</v>
      </c>
      <c r="T119" s="7">
        <v>106.90462601992557</v>
      </c>
      <c r="U119" s="33">
        <f t="shared" si="1"/>
        <v>100.16028678621902</v>
      </c>
    </row>
    <row r="120" spans="1:21" x14ac:dyDescent="0.25">
      <c r="A120" s="17"/>
      <c r="B120" s="7" t="s">
        <v>154</v>
      </c>
      <c r="C120" s="7">
        <v>658.50432025571297</v>
      </c>
      <c r="D120" s="8">
        <v>0.32976296023328061</v>
      </c>
      <c r="E120" s="8"/>
      <c r="F120" s="9">
        <v>3.3661098802446618</v>
      </c>
      <c r="G120" s="9">
        <v>0.29212924736833329</v>
      </c>
      <c r="H120" s="9">
        <v>0.26349515350000002</v>
      </c>
      <c r="I120" s="9">
        <v>2.1559999999999999E-2</v>
      </c>
      <c r="J120" s="8">
        <v>0.94282127452718534</v>
      </c>
      <c r="K120" s="16">
        <v>9.2651911200000006E-2</v>
      </c>
      <c r="L120" s="16">
        <v>2.6800000000000005E-3</v>
      </c>
      <c r="M120" s="7">
        <v>8902.8488781055003</v>
      </c>
      <c r="N120" s="10"/>
      <c r="O120" s="7">
        <v>1496.5450830768132</v>
      </c>
      <c r="P120" s="7">
        <v>68.039266465733249</v>
      </c>
      <c r="Q120" s="7">
        <v>1507.6990302343961</v>
      </c>
      <c r="R120" s="7">
        <v>110.0108546082389</v>
      </c>
      <c r="S120" s="7">
        <v>1480.7826614091384</v>
      </c>
      <c r="T120" s="7">
        <v>54.83032829383378</v>
      </c>
      <c r="U120" s="33">
        <f t="shared" si="1"/>
        <v>100.74531314049364</v>
      </c>
    </row>
    <row r="121" spans="1:21" x14ac:dyDescent="0.25">
      <c r="A121" s="17"/>
      <c r="B121" s="7" t="s">
        <v>155</v>
      </c>
      <c r="C121" s="7">
        <v>1244.2200508381047</v>
      </c>
      <c r="D121" s="8">
        <v>8.2697311261076448E-2</v>
      </c>
      <c r="E121" s="8"/>
      <c r="F121" s="9">
        <v>1.6930440497222705</v>
      </c>
      <c r="G121" s="9">
        <v>0.17196699351758468</v>
      </c>
      <c r="H121" s="9">
        <v>0.1551244225</v>
      </c>
      <c r="I121" s="9">
        <v>1.2840000000000001E-2</v>
      </c>
      <c r="J121" s="8">
        <v>0.81490691893050826</v>
      </c>
      <c r="K121" s="16">
        <v>7.9156540499999997E-2</v>
      </c>
      <c r="L121" s="16">
        <v>4.6600000000000009E-3</v>
      </c>
      <c r="M121" s="7">
        <v>55631.459484420702</v>
      </c>
      <c r="N121" s="10"/>
      <c r="O121" s="7">
        <v>1005.9117335787013</v>
      </c>
      <c r="P121" s="7">
        <v>64.926634119332959</v>
      </c>
      <c r="Q121" s="7">
        <v>929.62490430329797</v>
      </c>
      <c r="R121" s="7">
        <v>71.659265268319814</v>
      </c>
      <c r="S121" s="7">
        <v>1176.05205581834</v>
      </c>
      <c r="T121" s="7">
        <v>116.45959804486813</v>
      </c>
      <c r="U121" s="33">
        <f t="shared" si="1"/>
        <v>92.416150768616646</v>
      </c>
    </row>
    <row r="122" spans="1:21" x14ac:dyDescent="0.25">
      <c r="A122" s="17"/>
      <c r="B122" s="7" t="s">
        <v>156</v>
      </c>
      <c r="C122" s="7">
        <v>579.71695270605107</v>
      </c>
      <c r="D122" s="8">
        <v>0.14938369701889001</v>
      </c>
      <c r="E122" s="8"/>
      <c r="F122" s="9">
        <v>2.2580865303884945</v>
      </c>
      <c r="G122" s="9">
        <v>0.1156478674606877</v>
      </c>
      <c r="H122" s="9">
        <v>0.19673191079999999</v>
      </c>
      <c r="I122" s="9">
        <v>9.2399999999999999E-3</v>
      </c>
      <c r="J122" s="8">
        <v>0.91706498651051815</v>
      </c>
      <c r="K122" s="16">
        <v>8.3246214799999996E-2</v>
      </c>
      <c r="L122" s="16">
        <v>1.6999999999999999E-3</v>
      </c>
      <c r="M122" s="7">
        <v>18987.286689276301</v>
      </c>
      <c r="N122" s="10"/>
      <c r="O122" s="7">
        <v>1199.3096097732648</v>
      </c>
      <c r="P122" s="7">
        <v>36.056819837778562</v>
      </c>
      <c r="Q122" s="7">
        <v>1157.7401057580676</v>
      </c>
      <c r="R122" s="7">
        <v>49.77393030643907</v>
      </c>
      <c r="S122" s="7">
        <v>1274.9949778829175</v>
      </c>
      <c r="T122" s="7">
        <v>39.826977261576118</v>
      </c>
      <c r="U122" s="33">
        <f t="shared" si="1"/>
        <v>96.53388051955524</v>
      </c>
    </row>
    <row r="123" spans="1:21" x14ac:dyDescent="0.25">
      <c r="A123" s="17"/>
      <c r="B123" s="7" t="s">
        <v>157</v>
      </c>
      <c r="C123" s="7">
        <v>3944.4976368988214</v>
      </c>
      <c r="D123" s="8">
        <v>-0.75475239016822837</v>
      </c>
      <c r="E123" s="8"/>
      <c r="F123" s="9">
        <v>2.9321580882273022</v>
      </c>
      <c r="G123" s="9">
        <v>0.11409095794671729</v>
      </c>
      <c r="H123" s="9">
        <v>0.21283685429999999</v>
      </c>
      <c r="I123" s="9">
        <v>1.75E-3</v>
      </c>
      <c r="J123" s="8">
        <v>0.21131356274958646</v>
      </c>
      <c r="K123" s="16">
        <v>9.99169746E-2</v>
      </c>
      <c r="L123" s="16">
        <v>3.8000000000000004E-3</v>
      </c>
      <c r="M123" s="7">
        <v>477.50141997539998</v>
      </c>
      <c r="N123" s="10"/>
      <c r="O123" s="7">
        <v>1390.2507052118542</v>
      </c>
      <c r="P123" s="7">
        <v>29.469453622901483</v>
      </c>
      <c r="Q123" s="7">
        <v>1243.913767765441</v>
      </c>
      <c r="R123" s="7">
        <v>9.3015252692136983</v>
      </c>
      <c r="S123" s="7">
        <v>1622.5379978562494</v>
      </c>
      <c r="T123" s="7">
        <v>70.757003594588213</v>
      </c>
      <c r="U123" s="33">
        <f t="shared" si="1"/>
        <v>89.474061268387302</v>
      </c>
    </row>
    <row r="124" spans="1:21" x14ac:dyDescent="0.25">
      <c r="A124" s="17"/>
      <c r="B124" s="7" t="s">
        <v>158</v>
      </c>
      <c r="C124" s="7">
        <v>417.39104880438356</v>
      </c>
      <c r="D124" s="8">
        <v>0.27837861471399555</v>
      </c>
      <c r="E124" s="8"/>
      <c r="F124" s="9">
        <v>2.7645800065609838</v>
      </c>
      <c r="G124" s="9">
        <v>0.26172158782386323</v>
      </c>
      <c r="H124" s="9">
        <v>0.22113220610000001</v>
      </c>
      <c r="I124" s="9">
        <v>1.9879999999999998E-2</v>
      </c>
      <c r="J124" s="8">
        <v>0.94962906371775713</v>
      </c>
      <c r="K124" s="16">
        <v>9.0672562499999998E-2</v>
      </c>
      <c r="L124" s="16">
        <v>2.6900000000000001E-3</v>
      </c>
      <c r="M124" s="7">
        <v>11074.972028947501</v>
      </c>
      <c r="N124" s="10"/>
      <c r="O124" s="7">
        <v>1346.0286368352843</v>
      </c>
      <c r="P124" s="7">
        <v>70.705645443360027</v>
      </c>
      <c r="Q124" s="7">
        <v>1287.8547376065992</v>
      </c>
      <c r="R124" s="7">
        <v>104.9567254368983</v>
      </c>
      <c r="S124" s="7">
        <v>1439.7347418792867</v>
      </c>
      <c r="T124" s="7">
        <v>56.549189835114916</v>
      </c>
      <c r="U124" s="33">
        <f t="shared" si="1"/>
        <v>95.678108352474538</v>
      </c>
    </row>
    <row r="125" spans="1:21" x14ac:dyDescent="0.25">
      <c r="A125" s="17"/>
      <c r="B125" s="7" t="s">
        <v>159</v>
      </c>
      <c r="C125" s="7">
        <v>433.84173841118701</v>
      </c>
      <c r="D125" s="8">
        <v>0.18925323523704979</v>
      </c>
      <c r="E125" s="8"/>
      <c r="F125" s="9">
        <v>2.1940997542306975</v>
      </c>
      <c r="G125" s="9">
        <v>0.19199689660251776</v>
      </c>
      <c r="H125" s="9">
        <v>0.1681672112</v>
      </c>
      <c r="I125" s="9">
        <v>1.0449999999999999E-2</v>
      </c>
      <c r="J125" s="8">
        <v>0.71012880315808624</v>
      </c>
      <c r="K125" s="16">
        <v>9.4626716799999996E-2</v>
      </c>
      <c r="L125" s="16">
        <v>5.8299999999999992E-3</v>
      </c>
      <c r="M125" s="7">
        <v>5234.3417732229</v>
      </c>
      <c r="N125" s="10"/>
      <c r="O125" s="7">
        <v>1179.16970204778</v>
      </c>
      <c r="P125" s="7">
        <v>61.108205257665077</v>
      </c>
      <c r="Q125" s="7">
        <v>1002.005056783587</v>
      </c>
      <c r="R125" s="7">
        <v>57.668820518714199</v>
      </c>
      <c r="S125" s="7">
        <v>1520.6541681303138</v>
      </c>
      <c r="T125" s="7">
        <v>116.1663758686822</v>
      </c>
      <c r="U125" s="33">
        <f t="shared" si="1"/>
        <v>84.975475119779304</v>
      </c>
    </row>
    <row r="126" spans="1:21" x14ac:dyDescent="0.25">
      <c r="A126" s="17"/>
      <c r="B126" s="7" t="s">
        <v>160</v>
      </c>
      <c r="C126" s="7">
        <v>629.7610382875248</v>
      </c>
      <c r="D126" s="8">
        <v>0.22750373514154279</v>
      </c>
      <c r="E126" s="8"/>
      <c r="F126" s="9">
        <v>1.710322612046477</v>
      </c>
      <c r="G126" s="9">
        <v>0.14393890350638561</v>
      </c>
      <c r="H126" s="9">
        <v>0.1545097131</v>
      </c>
      <c r="I126" s="9">
        <v>1.0030000000000001E-2</v>
      </c>
      <c r="J126" s="8">
        <v>0.77133847423140545</v>
      </c>
      <c r="K126" s="16">
        <v>8.0282516400000004E-2</v>
      </c>
      <c r="L126" s="16">
        <v>4.3E-3</v>
      </c>
      <c r="M126" s="7">
        <v>5903.7514099403998</v>
      </c>
      <c r="N126" s="10"/>
      <c r="O126" s="7">
        <v>1012.4056179539137</v>
      </c>
      <c r="P126" s="7">
        <v>53.975405090260381</v>
      </c>
      <c r="Q126" s="7">
        <v>926.19347641909428</v>
      </c>
      <c r="R126" s="7">
        <v>56.005731502915069</v>
      </c>
      <c r="S126" s="7">
        <v>1203.936823501632</v>
      </c>
      <c r="T126" s="7">
        <v>105.52731488967778</v>
      </c>
      <c r="U126" s="33">
        <f t="shared" si="1"/>
        <v>91.484426794365731</v>
      </c>
    </row>
    <row r="127" spans="1:21" x14ac:dyDescent="0.25">
      <c r="A127" s="17"/>
      <c r="B127" s="7" t="s">
        <v>161</v>
      </c>
      <c r="C127" s="7">
        <v>462.26539738661359</v>
      </c>
      <c r="D127" s="8">
        <v>0.33839573519767852</v>
      </c>
      <c r="E127" s="8"/>
      <c r="F127" s="9">
        <v>3.3713803463692078</v>
      </c>
      <c r="G127" s="9">
        <v>0.17259024888728702</v>
      </c>
      <c r="H127" s="9">
        <v>0.2670044956</v>
      </c>
      <c r="I127" s="9">
        <v>1.29E-2</v>
      </c>
      <c r="J127" s="8">
        <v>0.94376231627565854</v>
      </c>
      <c r="K127" s="16">
        <v>9.1577314199999996E-2</v>
      </c>
      <c r="L127" s="16">
        <v>1.5499999999999999E-3</v>
      </c>
      <c r="M127" s="7">
        <v>96276.819024045399</v>
      </c>
      <c r="N127" s="10"/>
      <c r="O127" s="7">
        <v>1497.7700441344825</v>
      </c>
      <c r="P127" s="7">
        <v>40.110066773159929</v>
      </c>
      <c r="Q127" s="7">
        <v>1525.579046297235</v>
      </c>
      <c r="R127" s="7">
        <v>65.636402165344407</v>
      </c>
      <c r="S127" s="7">
        <v>1458.6359122304136</v>
      </c>
      <c r="T127" s="7">
        <v>32.17962108296453</v>
      </c>
      <c r="U127" s="33">
        <f t="shared" si="1"/>
        <v>101.85669370753254</v>
      </c>
    </row>
    <row r="128" spans="1:21" x14ac:dyDescent="0.25">
      <c r="A128" s="17"/>
      <c r="B128" s="7" t="s">
        <v>162</v>
      </c>
      <c r="C128" s="7">
        <v>439.2813259671712</v>
      </c>
      <c r="D128" s="8">
        <v>0.50282677562413891</v>
      </c>
      <c r="E128" s="8"/>
      <c r="F128" s="9">
        <v>3.2311019909397021</v>
      </c>
      <c r="G128" s="9">
        <v>0.18102030739084346</v>
      </c>
      <c r="H128" s="9">
        <v>0.2478754168</v>
      </c>
      <c r="I128" s="9">
        <v>1.0670000000000001E-2</v>
      </c>
      <c r="J128" s="8">
        <v>0.76834157021490068</v>
      </c>
      <c r="K128" s="16">
        <v>9.4540073299999999E-2</v>
      </c>
      <c r="L128" s="16">
        <v>3.3900000000000002E-3</v>
      </c>
      <c r="M128" s="7">
        <v>99999</v>
      </c>
      <c r="N128" s="10"/>
      <c r="O128" s="7">
        <v>1464.651954187872</v>
      </c>
      <c r="P128" s="7">
        <v>43.467924450969008</v>
      </c>
      <c r="Q128" s="7">
        <v>1427.5096772422862</v>
      </c>
      <c r="R128" s="7">
        <v>55.121620920809733</v>
      </c>
      <c r="S128" s="7">
        <v>1518.9267532629435</v>
      </c>
      <c r="T128" s="7">
        <v>67.625296753517148</v>
      </c>
      <c r="U128" s="33">
        <f t="shared" si="1"/>
        <v>97.464088527012507</v>
      </c>
    </row>
    <row r="129" spans="1:21" x14ac:dyDescent="0.25">
      <c r="A129" s="17"/>
      <c r="B129" s="7" t="s">
        <v>163</v>
      </c>
      <c r="C129" s="7">
        <v>431.06767468789491</v>
      </c>
      <c r="D129" s="8">
        <v>0.53770574295040863</v>
      </c>
      <c r="E129" s="8"/>
      <c r="F129" s="9">
        <v>3.3852182079965609</v>
      </c>
      <c r="G129" s="9">
        <v>0.13324050441846888</v>
      </c>
      <c r="H129" s="9">
        <v>0.25769575589999999</v>
      </c>
      <c r="I129" s="9">
        <v>8.6800000000000002E-3</v>
      </c>
      <c r="J129" s="8">
        <v>0.85578143163503406</v>
      </c>
      <c r="K129" s="16">
        <v>9.5274817900000003E-2</v>
      </c>
      <c r="L129" s="16">
        <v>1.9400000000000001E-3</v>
      </c>
      <c r="M129" s="7">
        <v>7920.7597394304003</v>
      </c>
      <c r="N129" s="10"/>
      <c r="O129" s="7">
        <v>1500.9792221728974</v>
      </c>
      <c r="P129" s="7">
        <v>30.86090579664517</v>
      </c>
      <c r="Q129" s="7">
        <v>1478.0421052193831</v>
      </c>
      <c r="R129" s="7">
        <v>44.490699166492846</v>
      </c>
      <c r="S129" s="7">
        <v>1533.5129782061313</v>
      </c>
      <c r="T129" s="7">
        <v>38.327290602600108</v>
      </c>
      <c r="U129" s="33">
        <f t="shared" si="1"/>
        <v>98.471856464454632</v>
      </c>
    </row>
    <row r="130" spans="1:21" x14ac:dyDescent="0.25">
      <c r="A130" s="17"/>
      <c r="B130" s="7" t="s">
        <v>164</v>
      </c>
      <c r="C130" s="7">
        <v>557.27528090565716</v>
      </c>
      <c r="D130" s="8">
        <v>0.372254285394086</v>
      </c>
      <c r="E130" s="8"/>
      <c r="F130" s="9">
        <v>3.3045989275560723</v>
      </c>
      <c r="G130" s="9">
        <v>0.14660085957960492</v>
      </c>
      <c r="H130" s="9">
        <v>0.25942272389999999</v>
      </c>
      <c r="I130" s="9">
        <v>6.6699999999999997E-3</v>
      </c>
      <c r="J130" s="8">
        <v>0.57956220983977824</v>
      </c>
      <c r="K130" s="16">
        <v>9.2386702799999998E-2</v>
      </c>
      <c r="L130" s="16">
        <v>3.3400000000000001E-3</v>
      </c>
      <c r="M130" s="7">
        <v>10491.617505018499</v>
      </c>
      <c r="N130" s="10"/>
      <c r="O130" s="7">
        <v>1482.1383654453643</v>
      </c>
      <c r="P130" s="7">
        <v>34.594075311779989</v>
      </c>
      <c r="Q130" s="7">
        <v>1486.8877379088183</v>
      </c>
      <c r="R130" s="7">
        <v>34.141026511931159</v>
      </c>
      <c r="S130" s="7">
        <v>1475.3469754883988</v>
      </c>
      <c r="T130" s="7">
        <v>68.579603311286135</v>
      </c>
      <c r="U130" s="33">
        <f t="shared" si="1"/>
        <v>100.32044055900455</v>
      </c>
    </row>
    <row r="131" spans="1:21" x14ac:dyDescent="0.25">
      <c r="A131" s="17"/>
      <c r="B131" s="7" t="s">
        <v>165</v>
      </c>
      <c r="C131" s="7">
        <v>734.31313732686363</v>
      </c>
      <c r="D131" s="8">
        <v>0.30490350364027857</v>
      </c>
      <c r="E131" s="8"/>
      <c r="F131" s="9">
        <v>2.3854978970262937</v>
      </c>
      <c r="G131" s="9">
        <v>0.17708690271130759</v>
      </c>
      <c r="H131" s="9">
        <v>0.19823747580000001</v>
      </c>
      <c r="I131" s="9">
        <v>1.3990000000000001E-2</v>
      </c>
      <c r="J131" s="8">
        <v>0.9506585342998608</v>
      </c>
      <c r="K131" s="16">
        <v>8.7275431400000006E-2</v>
      </c>
      <c r="L131" s="16">
        <v>2.0100000000000001E-3</v>
      </c>
      <c r="M131" s="7">
        <v>33143.632742212401</v>
      </c>
      <c r="N131" s="10"/>
      <c r="O131" s="7">
        <v>1238.2606333681078</v>
      </c>
      <c r="P131" s="7">
        <v>53.160659752020706</v>
      </c>
      <c r="Q131" s="7">
        <v>1165.8450083934652</v>
      </c>
      <c r="R131" s="7">
        <v>75.268412557767533</v>
      </c>
      <c r="S131" s="7">
        <v>1366.5831969740511</v>
      </c>
      <c r="T131" s="7">
        <v>44.341981336033029</v>
      </c>
      <c r="U131" s="33">
        <f t="shared" si="1"/>
        <v>94.151826923733339</v>
      </c>
    </row>
    <row r="132" spans="1:21" x14ac:dyDescent="0.25">
      <c r="A132" s="17"/>
      <c r="B132" s="7" t="s">
        <v>166</v>
      </c>
      <c r="C132" s="7">
        <v>477.09038730603163</v>
      </c>
      <c r="D132" s="8">
        <v>0.4978987633454679</v>
      </c>
      <c r="E132" s="8"/>
      <c r="F132" s="9">
        <v>3.5390293781964766</v>
      </c>
      <c r="G132" s="9">
        <v>0.2573834635803221</v>
      </c>
      <c r="H132" s="9">
        <v>0.27891755309999999</v>
      </c>
      <c r="I132" s="9">
        <v>1.562E-2</v>
      </c>
      <c r="J132" s="8">
        <v>0.77003188754294494</v>
      </c>
      <c r="K132" s="16">
        <v>9.2025258600000007E-2</v>
      </c>
      <c r="L132" s="16">
        <v>4.2700000000000004E-3</v>
      </c>
      <c r="M132" s="7">
        <v>6936.4595156067999</v>
      </c>
      <c r="N132" s="10"/>
      <c r="O132" s="7">
        <v>1535.9833435014539</v>
      </c>
      <c r="P132" s="7">
        <v>57.638634684644671</v>
      </c>
      <c r="Q132" s="7">
        <v>1585.9085158251585</v>
      </c>
      <c r="R132" s="7">
        <v>78.73689470251179</v>
      </c>
      <c r="S132" s="7">
        <v>1467.9072264150975</v>
      </c>
      <c r="T132" s="7">
        <v>88.107761719933876</v>
      </c>
      <c r="U132" s="33">
        <f t="shared" si="1"/>
        <v>103.25037198710075</v>
      </c>
    </row>
    <row r="133" spans="1:21" x14ac:dyDescent="0.25">
      <c r="A133" s="17"/>
      <c r="B133" s="7"/>
      <c r="C133" s="7"/>
      <c r="D133" s="8"/>
      <c r="E133" s="8"/>
      <c r="F133" s="9"/>
      <c r="G133" s="9"/>
      <c r="H133" s="9"/>
      <c r="I133" s="9"/>
      <c r="J133" s="8"/>
      <c r="K133" s="16"/>
      <c r="L133" s="16"/>
      <c r="M133" s="16"/>
      <c r="N133" s="10"/>
      <c r="O133" s="7"/>
      <c r="P133" s="7"/>
      <c r="Q133" s="7"/>
      <c r="R133" s="7"/>
      <c r="S133" s="7"/>
      <c r="T133" s="7"/>
      <c r="U133" s="33"/>
    </row>
    <row r="134" spans="1:21" x14ac:dyDescent="0.25">
      <c r="A134" s="17" t="s">
        <v>22</v>
      </c>
      <c r="B134" s="7" t="s">
        <v>31</v>
      </c>
      <c r="C134" s="7">
        <v>463.96904216736226</v>
      </c>
      <c r="D134" s="8">
        <v>5.960747118326741E-2</v>
      </c>
      <c r="E134" s="8"/>
      <c r="F134" s="9">
        <v>3.5797923719231663</v>
      </c>
      <c r="G134" s="9">
        <v>0.19723258496688592</v>
      </c>
      <c r="H134" s="9">
        <v>0.29219319710000002</v>
      </c>
      <c r="I134" s="9">
        <v>1.2239999999999999E-2</v>
      </c>
      <c r="J134" s="8">
        <v>0.76030962606650077</v>
      </c>
      <c r="K134" s="16">
        <v>8.8855939499999995E-2</v>
      </c>
      <c r="L134" s="16">
        <v>3.1800000000000001E-3</v>
      </c>
      <c r="M134" s="7">
        <v>27684.003947411202</v>
      </c>
      <c r="N134" s="10"/>
      <c r="O134" s="7">
        <v>1545.0613428006936</v>
      </c>
      <c r="P134" s="7">
        <v>43.755383487950212</v>
      </c>
      <c r="Q134" s="7">
        <v>1652.4797907529087</v>
      </c>
      <c r="R134" s="7">
        <v>61.063987764002832</v>
      </c>
      <c r="S134" s="7">
        <v>1401.0560927026604</v>
      </c>
      <c r="T134" s="7">
        <v>68.578159828096531</v>
      </c>
      <c r="U134" s="33">
        <f t="shared" si="1"/>
        <v>106.95237431528126</v>
      </c>
    </row>
    <row r="135" spans="1:21" x14ac:dyDescent="0.25">
      <c r="A135" s="17"/>
      <c r="B135" s="7" t="s">
        <v>29</v>
      </c>
      <c r="C135" s="7">
        <v>474.31888122192697</v>
      </c>
      <c r="D135" s="8">
        <v>8.3051829481523162E-2</v>
      </c>
      <c r="E135" s="8"/>
      <c r="F135" s="9">
        <v>3.8396142180363544</v>
      </c>
      <c r="G135" s="9">
        <v>0.20154205458602462</v>
      </c>
      <c r="H135" s="9">
        <v>0.2874795054</v>
      </c>
      <c r="I135" s="9">
        <v>1.1220000000000001E-2</v>
      </c>
      <c r="J135" s="8">
        <v>0.74354606147021085</v>
      </c>
      <c r="K135" s="16">
        <v>9.6867798000000005E-2</v>
      </c>
      <c r="L135" s="16">
        <v>3.3999999999999998E-3</v>
      </c>
      <c r="M135" s="7">
        <v>8001.2691650198003</v>
      </c>
      <c r="N135" s="10"/>
      <c r="O135" s="7">
        <v>1601.0915474787887</v>
      </c>
      <c r="P135" s="7">
        <v>42.309324798319039</v>
      </c>
      <c r="Q135" s="7">
        <v>1628.9214201008019</v>
      </c>
      <c r="R135" s="7">
        <v>56.179999705532623</v>
      </c>
      <c r="S135" s="7">
        <v>1564.6600590999458</v>
      </c>
      <c r="T135" s="7">
        <v>65.796023849367543</v>
      </c>
      <c r="U135" s="33">
        <f t="shared" si="1"/>
        <v>101.73818122179436</v>
      </c>
    </row>
    <row r="136" spans="1:21" x14ac:dyDescent="0.25">
      <c r="A136" s="17"/>
      <c r="B136" s="7" t="s">
        <v>30</v>
      </c>
      <c r="C136" s="7">
        <v>338.17469760778886</v>
      </c>
      <c r="D136" s="8">
        <v>4.770700729358421E-3</v>
      </c>
      <c r="E136" s="8"/>
      <c r="F136" s="9">
        <v>1.6680895995981981</v>
      </c>
      <c r="G136" s="9">
        <v>6.563673117311225E-2</v>
      </c>
      <c r="H136" s="9">
        <v>0.1606919973</v>
      </c>
      <c r="I136" s="9">
        <v>4.7600000000000003E-3</v>
      </c>
      <c r="J136" s="8">
        <v>0.75280957495989054</v>
      </c>
      <c r="K136" s="16">
        <v>7.5287669000000002E-2</v>
      </c>
      <c r="L136" s="16">
        <v>1.9499999999999999E-3</v>
      </c>
      <c r="M136" s="7">
        <v>5167.1524651946002</v>
      </c>
      <c r="N136" s="10"/>
      <c r="O136" s="7">
        <v>996.45906538790098</v>
      </c>
      <c r="P136" s="7">
        <v>24.984121231422193</v>
      </c>
      <c r="Q136" s="7">
        <v>960.6212838031721</v>
      </c>
      <c r="R136" s="7">
        <v>26.436904537896169</v>
      </c>
      <c r="S136" s="7">
        <v>1076.1915838177508</v>
      </c>
      <c r="T136" s="7">
        <v>51.998386046339903</v>
      </c>
      <c r="U136" s="33">
        <f t="shared" si="1"/>
        <v>96.403486823537705</v>
      </c>
    </row>
    <row r="137" spans="1:21" x14ac:dyDescent="0.25">
      <c r="A137" s="17"/>
      <c r="B137" s="7" t="s">
        <v>32</v>
      </c>
      <c r="C137" s="7">
        <v>255.44858943134048</v>
      </c>
      <c r="D137" s="8">
        <v>0.25812988183400237</v>
      </c>
      <c r="E137" s="8"/>
      <c r="F137" s="9">
        <v>3.6040970472474121</v>
      </c>
      <c r="G137" s="9">
        <v>0.17554982798353597</v>
      </c>
      <c r="H137" s="9">
        <v>0.28338156930000002</v>
      </c>
      <c r="I137" s="9">
        <v>1.1610000000000001E-2</v>
      </c>
      <c r="J137" s="8">
        <v>0.84111753550413138</v>
      </c>
      <c r="K137" s="16">
        <v>9.2240914699999996E-2</v>
      </c>
      <c r="L137" s="16">
        <v>2.4299999999999999E-3</v>
      </c>
      <c r="M137" s="7">
        <v>1100.9472234494001</v>
      </c>
      <c r="N137" s="10"/>
      <c r="O137" s="7">
        <v>1550.4356699352195</v>
      </c>
      <c r="P137" s="7">
        <v>38.734365386954209</v>
      </c>
      <c r="Q137" s="7">
        <v>1608.370316794598</v>
      </c>
      <c r="R137" s="7">
        <v>58.318517421735237</v>
      </c>
      <c r="S137" s="7">
        <v>1472.3505666300227</v>
      </c>
      <c r="T137" s="7">
        <v>49.993769601125038</v>
      </c>
      <c r="U137" s="33">
        <f t="shared" si="1"/>
        <v>103.73666885913424</v>
      </c>
    </row>
    <row r="138" spans="1:21" x14ac:dyDescent="0.25">
      <c r="A138" s="17"/>
      <c r="B138" s="7" t="s">
        <v>33</v>
      </c>
      <c r="C138" s="7">
        <v>479.19693753630878</v>
      </c>
      <c r="D138" s="8">
        <v>0.2581778107152965</v>
      </c>
      <c r="E138" s="8"/>
      <c r="F138" s="9">
        <v>3.6567124093267656</v>
      </c>
      <c r="G138" s="9">
        <v>0.13413141294012182</v>
      </c>
      <c r="H138" s="9">
        <v>0.28169983580000002</v>
      </c>
      <c r="I138" s="9">
        <v>7.9399999999999991E-3</v>
      </c>
      <c r="J138" s="8">
        <v>0.76841213489642546</v>
      </c>
      <c r="K138" s="16">
        <v>9.41462307E-2</v>
      </c>
      <c r="L138" s="16">
        <v>2.2100000000000002E-3</v>
      </c>
      <c r="M138" s="7">
        <v>2596.2015604040998</v>
      </c>
      <c r="N138" s="10"/>
      <c r="O138" s="7">
        <v>1561.9736077580301</v>
      </c>
      <c r="P138" s="7">
        <v>29.255070033338484</v>
      </c>
      <c r="Q138" s="7">
        <v>1599.9174449155885</v>
      </c>
      <c r="R138" s="7">
        <v>39.935390453265654</v>
      </c>
      <c r="S138" s="7">
        <v>1511.0496594340141</v>
      </c>
      <c r="T138" s="7">
        <v>44.316992548271628</v>
      </c>
      <c r="U138" s="33">
        <f t="shared" si="1"/>
        <v>102.42922396185816</v>
      </c>
    </row>
    <row r="139" spans="1:21" x14ac:dyDescent="0.25">
      <c r="A139" s="17"/>
      <c r="B139" s="7" t="s">
        <v>34</v>
      </c>
      <c r="C139" s="7">
        <v>440.18945063341999</v>
      </c>
      <c r="D139" s="8">
        <v>0.17870814230649298</v>
      </c>
      <c r="E139" s="8"/>
      <c r="F139" s="9">
        <v>3.3922468363495133</v>
      </c>
      <c r="G139" s="9">
        <v>0.13393955182998557</v>
      </c>
      <c r="H139" s="9">
        <v>0.26019966360000002</v>
      </c>
      <c r="I139" s="9">
        <v>8.6400000000000001E-3</v>
      </c>
      <c r="J139" s="8">
        <v>0.84097990083459884</v>
      </c>
      <c r="K139" s="16">
        <v>9.45538987E-2</v>
      </c>
      <c r="L139" s="16">
        <v>2.0200000000000001E-3</v>
      </c>
      <c r="M139" s="7">
        <v>7651.6004987404003</v>
      </c>
      <c r="N139" s="10"/>
      <c r="O139" s="7">
        <v>1502.6053754202342</v>
      </c>
      <c r="P139" s="7">
        <v>30.973243517138826</v>
      </c>
      <c r="Q139" s="7">
        <v>1490.8633139985632</v>
      </c>
      <c r="R139" s="7">
        <v>44.197671889435014</v>
      </c>
      <c r="S139" s="7">
        <v>1519.2025235509452</v>
      </c>
      <c r="T139" s="7">
        <v>40.288529806798273</v>
      </c>
      <c r="U139" s="33">
        <f t="shared" ref="U139:U202" si="2">Q139/O139*100</f>
        <v>99.218553213388645</v>
      </c>
    </row>
    <row r="140" spans="1:21" x14ac:dyDescent="0.25">
      <c r="A140" s="17"/>
      <c r="B140" s="7" t="s">
        <v>85</v>
      </c>
      <c r="C140" s="7">
        <v>303.94823515769383</v>
      </c>
      <c r="D140" s="8">
        <v>0.24992847919747394</v>
      </c>
      <c r="E140" s="8"/>
      <c r="F140" s="9">
        <v>3.5119552649386345</v>
      </c>
      <c r="G140" s="9">
        <v>0.12308578538716855</v>
      </c>
      <c r="H140" s="9">
        <v>0.2697028642</v>
      </c>
      <c r="I140" s="9">
        <v>7.5100000000000002E-3</v>
      </c>
      <c r="J140" s="8">
        <v>0.7945028373230032</v>
      </c>
      <c r="K140" s="16">
        <v>9.4441340299999996E-2</v>
      </c>
      <c r="L140" s="16">
        <v>2.0100000000000001E-3</v>
      </c>
      <c r="M140" s="7">
        <v>8979.4357967522992</v>
      </c>
      <c r="N140" s="10"/>
      <c r="O140" s="7">
        <v>1529.9087165162418</v>
      </c>
      <c r="P140" s="7">
        <v>27.706444329045439</v>
      </c>
      <c r="Q140" s="7">
        <v>1539.2935239292385</v>
      </c>
      <c r="R140" s="7">
        <v>38.12949978119957</v>
      </c>
      <c r="S140" s="7">
        <v>1516.9558939257265</v>
      </c>
      <c r="T140" s="7">
        <v>40.148859787041232</v>
      </c>
      <c r="U140" s="33">
        <f t="shared" si="2"/>
        <v>100.61342270370007</v>
      </c>
    </row>
    <row r="141" spans="1:21" x14ac:dyDescent="0.25">
      <c r="A141" s="17"/>
      <c r="B141" s="7" t="s">
        <v>35</v>
      </c>
      <c r="C141" s="7">
        <v>217.00090172992128</v>
      </c>
      <c r="D141" s="8">
        <v>0.22652233065849348</v>
      </c>
      <c r="E141" s="8"/>
      <c r="F141" s="9">
        <v>3.3547913983203883</v>
      </c>
      <c r="G141" s="9">
        <v>0.14252015878207352</v>
      </c>
      <c r="H141" s="9">
        <v>0.26279715399999998</v>
      </c>
      <c r="I141" s="9">
        <v>9.9699999999999997E-3</v>
      </c>
      <c r="J141" s="8">
        <v>0.8930252198639046</v>
      </c>
      <c r="K141" s="16">
        <v>9.2585630500000002E-2</v>
      </c>
      <c r="L141" s="16">
        <v>1.7700000000000001E-3</v>
      </c>
      <c r="M141" s="7">
        <v>1487.9432595646001</v>
      </c>
      <c r="N141" s="10"/>
      <c r="O141" s="7">
        <v>1493.9094377873546</v>
      </c>
      <c r="P141" s="7">
        <v>33.242522941570201</v>
      </c>
      <c r="Q141" s="7">
        <v>1504.1368185480876</v>
      </c>
      <c r="R141" s="7">
        <v>50.896602557182632</v>
      </c>
      <c r="S141" s="7">
        <v>1479.4260104483917</v>
      </c>
      <c r="T141" s="7">
        <v>36.24510142752198</v>
      </c>
      <c r="U141" s="33">
        <f t="shared" si="2"/>
        <v>100.6846051375029</v>
      </c>
    </row>
    <row r="142" spans="1:21" x14ac:dyDescent="0.25">
      <c r="A142" s="17"/>
      <c r="B142" s="7" t="s">
        <v>36</v>
      </c>
      <c r="C142" s="7">
        <v>278.1004400285039</v>
      </c>
      <c r="D142" s="8">
        <v>0.2364508132962192</v>
      </c>
      <c r="E142" s="8"/>
      <c r="F142" s="9">
        <v>3.3068131344818719</v>
      </c>
      <c r="G142" s="9">
        <v>0.20253951901384185</v>
      </c>
      <c r="H142" s="9">
        <v>0.25874003369999998</v>
      </c>
      <c r="I142" s="9">
        <v>1.469E-2</v>
      </c>
      <c r="J142" s="8">
        <v>0.92695370591168269</v>
      </c>
      <c r="K142" s="16">
        <v>9.2692532699999997E-2</v>
      </c>
      <c r="L142" s="16">
        <v>2.1299999999999999E-3</v>
      </c>
      <c r="M142" s="7">
        <v>17747.119405666301</v>
      </c>
      <c r="N142" s="10"/>
      <c r="O142" s="7">
        <v>1482.6605256258806</v>
      </c>
      <c r="P142" s="7">
        <v>47.786379306645927</v>
      </c>
      <c r="Q142" s="7">
        <v>1483.3924087194673</v>
      </c>
      <c r="R142" s="7">
        <v>75.235649440602288</v>
      </c>
      <c r="S142" s="7">
        <v>1481.6135113121104</v>
      </c>
      <c r="T142" s="7">
        <v>43.553874462350443</v>
      </c>
      <c r="U142" s="33">
        <f t="shared" si="2"/>
        <v>100.04936282317746</v>
      </c>
    </row>
    <row r="143" spans="1:21" x14ac:dyDescent="0.25">
      <c r="A143" s="17"/>
      <c r="B143" s="7" t="s">
        <v>37</v>
      </c>
      <c r="C143" s="7">
        <v>328.32121384519388</v>
      </c>
      <c r="D143" s="8">
        <v>0.16066489223296518</v>
      </c>
      <c r="E143" s="8"/>
      <c r="F143" s="9">
        <v>3.1586264720729864</v>
      </c>
      <c r="G143" s="9">
        <v>0.29341726977126803</v>
      </c>
      <c r="H143" s="9">
        <v>0.2546897823</v>
      </c>
      <c r="I143" s="9">
        <v>2.223E-2</v>
      </c>
      <c r="J143" s="8">
        <v>0.93959465945404774</v>
      </c>
      <c r="K143" s="16">
        <v>8.9946749600000001E-2</v>
      </c>
      <c r="L143" s="16">
        <v>2.8600000000000001E-3</v>
      </c>
      <c r="M143" s="7">
        <v>875.61480932970005</v>
      </c>
      <c r="N143" s="10"/>
      <c r="O143" s="7">
        <v>1447.1085391389108</v>
      </c>
      <c r="P143" s="7">
        <v>71.760902994498338</v>
      </c>
      <c r="Q143" s="7">
        <v>1462.6163198070569</v>
      </c>
      <c r="R143" s="7">
        <v>114.22647014580298</v>
      </c>
      <c r="S143" s="7">
        <v>1424.3993104296396</v>
      </c>
      <c r="T143" s="7">
        <v>60.734810698038245</v>
      </c>
      <c r="U143" s="33">
        <f t="shared" si="2"/>
        <v>101.07163908226082</v>
      </c>
    </row>
    <row r="144" spans="1:21" x14ac:dyDescent="0.25">
      <c r="A144" s="17"/>
      <c r="B144" s="7" t="s">
        <v>38</v>
      </c>
      <c r="C144" s="7">
        <v>260.73173680424031</v>
      </c>
      <c r="D144" s="8">
        <v>5.7252509555790691E-2</v>
      </c>
      <c r="E144" s="8"/>
      <c r="F144" s="9">
        <v>1.6200362600642388</v>
      </c>
      <c r="G144" s="9">
        <v>0.14195450967878565</v>
      </c>
      <c r="H144" s="9">
        <v>0.15762720490000001</v>
      </c>
      <c r="I144" s="9">
        <v>1.0999999999999999E-2</v>
      </c>
      <c r="J144" s="8">
        <v>0.79641063676513335</v>
      </c>
      <c r="K144" s="16">
        <v>7.4540497299999994E-2</v>
      </c>
      <c r="L144" s="16">
        <v>3.9500000000000004E-3</v>
      </c>
      <c r="M144" s="7">
        <v>886.33757752710005</v>
      </c>
      <c r="N144" s="10"/>
      <c r="O144" s="7">
        <v>978.00493211800028</v>
      </c>
      <c r="P144" s="7">
        <v>55.067746344144439</v>
      </c>
      <c r="Q144" s="7">
        <v>943.57709706367871</v>
      </c>
      <c r="R144" s="7">
        <v>61.256931446231306</v>
      </c>
      <c r="S144" s="7">
        <v>1056.138013221499</v>
      </c>
      <c r="T144" s="7">
        <v>106.70615401441592</v>
      </c>
      <c r="U144" s="33">
        <f t="shared" si="2"/>
        <v>96.479789219491622</v>
      </c>
    </row>
    <row r="145" spans="1:21" x14ac:dyDescent="0.25">
      <c r="A145" s="17"/>
      <c r="B145" s="7" t="s">
        <v>39</v>
      </c>
      <c r="C145" s="7">
        <v>216.06926014977859</v>
      </c>
      <c r="D145" s="8">
        <v>0.19469000428446401</v>
      </c>
      <c r="E145" s="8"/>
      <c r="F145" s="9">
        <v>3.1809458603054859</v>
      </c>
      <c r="G145" s="9">
        <v>0.19543801106844758</v>
      </c>
      <c r="H145" s="9">
        <v>0.24613959129999999</v>
      </c>
      <c r="I145" s="9">
        <v>1.422E-2</v>
      </c>
      <c r="J145" s="8">
        <v>0.94029767976775336</v>
      </c>
      <c r="K145" s="16">
        <v>9.3728901599999997E-2</v>
      </c>
      <c r="L145" s="16">
        <v>1.9599999999999999E-3</v>
      </c>
      <c r="M145" s="7">
        <v>6145.4083816977</v>
      </c>
      <c r="N145" s="10"/>
      <c r="O145" s="7">
        <v>1452.5435379077062</v>
      </c>
      <c r="P145" s="7">
        <v>47.49862360639213</v>
      </c>
      <c r="Q145" s="7">
        <v>1418.5363134963929</v>
      </c>
      <c r="R145" s="7">
        <v>73.564783202755279</v>
      </c>
      <c r="S145" s="7">
        <v>1502.6576860284181</v>
      </c>
      <c r="T145" s="7">
        <v>39.522997164451589</v>
      </c>
      <c r="U145" s="33">
        <f t="shared" si="2"/>
        <v>97.658781060683495</v>
      </c>
    </row>
    <row r="146" spans="1:21" x14ac:dyDescent="0.25">
      <c r="A146" s="17"/>
      <c r="B146" s="7" t="s">
        <v>40</v>
      </c>
      <c r="C146" s="7">
        <v>296.66202446026278</v>
      </c>
      <c r="D146" s="8">
        <v>0.4992446003916301</v>
      </c>
      <c r="E146" s="8"/>
      <c r="F146" s="9">
        <v>4.2061804769110962</v>
      </c>
      <c r="G146" s="9">
        <v>0.24146515214304856</v>
      </c>
      <c r="H146" s="9">
        <v>0.31915284659999998</v>
      </c>
      <c r="I146" s="9">
        <v>1.677E-2</v>
      </c>
      <c r="J146" s="8">
        <v>0.91530910091609141</v>
      </c>
      <c r="K146" s="16">
        <v>9.55845954E-2</v>
      </c>
      <c r="L146" s="16">
        <v>2.2100000000000002E-3</v>
      </c>
      <c r="M146" s="7">
        <v>5646.7476210532996</v>
      </c>
      <c r="N146" s="10"/>
      <c r="O146" s="7">
        <v>1675.22614923011</v>
      </c>
      <c r="P146" s="7">
        <v>47.127766267689026</v>
      </c>
      <c r="Q146" s="7">
        <v>1785.5906377998633</v>
      </c>
      <c r="R146" s="7">
        <v>81.955772198835461</v>
      </c>
      <c r="S146" s="7">
        <v>1539.6206482233981</v>
      </c>
      <c r="T146" s="7">
        <v>43.484830017307324</v>
      </c>
      <c r="U146" s="33">
        <f t="shared" si="2"/>
        <v>106.58803521067732</v>
      </c>
    </row>
    <row r="147" spans="1:21" x14ac:dyDescent="0.25">
      <c r="A147" s="17"/>
      <c r="B147" s="7" t="s">
        <v>41</v>
      </c>
      <c r="C147" s="7">
        <v>426.54120682934769</v>
      </c>
      <c r="D147" s="8">
        <v>0.71295179809854348</v>
      </c>
      <c r="E147" s="8"/>
      <c r="F147" s="9">
        <v>4.2461344294712386</v>
      </c>
      <c r="G147" s="9">
        <v>0.24602043301836699</v>
      </c>
      <c r="H147" s="9">
        <v>0.31312649609999998</v>
      </c>
      <c r="I147" s="9">
        <v>1.5890000000000001E-2</v>
      </c>
      <c r="J147" s="8">
        <v>0.87584375944366633</v>
      </c>
      <c r="K147" s="16">
        <v>9.8349611000000003E-2</v>
      </c>
      <c r="L147" s="16">
        <v>2.7499999999999998E-3</v>
      </c>
      <c r="M147" s="7">
        <v>5416.3694797746002</v>
      </c>
      <c r="N147" s="10"/>
      <c r="O147" s="7">
        <v>1682.9887863673121</v>
      </c>
      <c r="P147" s="7">
        <v>47.651913425759062</v>
      </c>
      <c r="Q147" s="7">
        <v>1756.0736951468086</v>
      </c>
      <c r="R147" s="7">
        <v>78.01116033412211</v>
      </c>
      <c r="S147" s="7">
        <v>1593.0657313778509</v>
      </c>
      <c r="T147" s="7">
        <v>52.221130278680732</v>
      </c>
      <c r="U147" s="33">
        <f t="shared" si="2"/>
        <v>104.34256659173877</v>
      </c>
    </row>
    <row r="148" spans="1:21" x14ac:dyDescent="0.25">
      <c r="A148" s="17"/>
      <c r="B148" s="7" t="s">
        <v>42</v>
      </c>
      <c r="C148" s="7">
        <v>37.405443369955748</v>
      </c>
      <c r="D148" s="8">
        <v>1.1610993266186524E-2</v>
      </c>
      <c r="E148" s="8"/>
      <c r="F148" s="9">
        <v>2.2887112798551459</v>
      </c>
      <c r="G148" s="9">
        <v>0.22036572712763586</v>
      </c>
      <c r="H148" s="9">
        <v>0.21377447620000001</v>
      </c>
      <c r="I148" s="9">
        <v>1.5939999999999999E-2</v>
      </c>
      <c r="J148" s="8">
        <v>0.774425108543776</v>
      </c>
      <c r="K148" s="16">
        <v>7.7648645500000002E-2</v>
      </c>
      <c r="L148" s="16">
        <v>4.7299999999999998E-3</v>
      </c>
      <c r="M148" s="7">
        <v>99999</v>
      </c>
      <c r="N148" s="10"/>
      <c r="O148" s="7">
        <v>1208.8092397713847</v>
      </c>
      <c r="P148" s="7">
        <v>68.139581405396143</v>
      </c>
      <c r="Q148" s="7">
        <v>1248.8954468159327</v>
      </c>
      <c r="R148" s="7">
        <v>84.662968242172383</v>
      </c>
      <c r="S148" s="7">
        <v>1137.8979542718687</v>
      </c>
      <c r="T148" s="7">
        <v>121.17988097683063</v>
      </c>
      <c r="U148" s="33">
        <f t="shared" si="2"/>
        <v>103.31617311695345</v>
      </c>
    </row>
    <row r="149" spans="1:21" x14ac:dyDescent="0.25">
      <c r="A149" s="17"/>
      <c r="B149" s="7" t="s">
        <v>43</v>
      </c>
      <c r="C149" s="7">
        <v>180.23125454393772</v>
      </c>
      <c r="D149" s="8">
        <v>0.15946475381185063</v>
      </c>
      <c r="E149" s="8"/>
      <c r="F149" s="9">
        <v>3.7033346851157187</v>
      </c>
      <c r="G149" s="9">
        <v>0.29661789795238935</v>
      </c>
      <c r="H149" s="9">
        <v>0.29145275869999998</v>
      </c>
      <c r="I149" s="9">
        <v>1.9740000000000001E-2</v>
      </c>
      <c r="J149" s="8">
        <v>0.84561871833796209</v>
      </c>
      <c r="K149" s="16">
        <v>9.2155979099999993E-2</v>
      </c>
      <c r="L149" s="16">
        <v>3.9399999999999999E-3</v>
      </c>
      <c r="M149" s="7">
        <v>1227.643806218</v>
      </c>
      <c r="N149" s="10"/>
      <c r="O149" s="7">
        <v>1572.0889116170063</v>
      </c>
      <c r="P149" s="7">
        <v>64.120683110651044</v>
      </c>
      <c r="Q149" s="7">
        <v>1648.7848783577322</v>
      </c>
      <c r="R149" s="7">
        <v>98.541837215914711</v>
      </c>
      <c r="S149" s="7">
        <v>1470.6021273602714</v>
      </c>
      <c r="T149" s="7">
        <v>81.153683710036645</v>
      </c>
      <c r="U149" s="33">
        <f t="shared" si="2"/>
        <v>104.878602359827</v>
      </c>
    </row>
    <row r="150" spans="1:21" x14ac:dyDescent="0.25">
      <c r="A150" s="17"/>
      <c r="B150" s="7" t="s">
        <v>44</v>
      </c>
      <c r="C150" s="7">
        <v>434.18772464917919</v>
      </c>
      <c r="D150" s="8">
        <v>0.13830546447856745</v>
      </c>
      <c r="E150" s="8"/>
      <c r="F150" s="9">
        <v>3.4389617475138414</v>
      </c>
      <c r="G150" s="9">
        <v>0.1905106822187749</v>
      </c>
      <c r="H150" s="9">
        <v>0.26900066969999997</v>
      </c>
      <c r="I150" s="9">
        <v>1.1860000000000001E-2</v>
      </c>
      <c r="J150" s="8">
        <v>0.79586488021048829</v>
      </c>
      <c r="K150" s="16">
        <v>9.2719847600000002E-2</v>
      </c>
      <c r="L150" s="16">
        <v>3.1099999999999999E-3</v>
      </c>
      <c r="M150" s="7">
        <v>21838.934310181899</v>
      </c>
      <c r="N150" s="10"/>
      <c r="O150" s="7">
        <v>1513.3477265056708</v>
      </c>
      <c r="P150" s="7">
        <v>43.604840464049516</v>
      </c>
      <c r="Q150" s="7">
        <v>1535.7274228556846</v>
      </c>
      <c r="R150" s="7">
        <v>60.249533473948873</v>
      </c>
      <c r="S150" s="7">
        <v>1482.1719384692615</v>
      </c>
      <c r="T150" s="7">
        <v>63.569241993538412</v>
      </c>
      <c r="U150" s="33">
        <f t="shared" si="2"/>
        <v>101.47882049564964</v>
      </c>
    </row>
    <row r="151" spans="1:21" x14ac:dyDescent="0.25">
      <c r="A151" s="17"/>
      <c r="B151" s="7" t="s">
        <v>45</v>
      </c>
      <c r="C151" s="7">
        <v>216.57952560372416</v>
      </c>
      <c r="D151" s="8">
        <v>0.32614154506627402</v>
      </c>
      <c r="E151" s="8"/>
      <c r="F151" s="9">
        <v>3.3413484113664289</v>
      </c>
      <c r="G151" s="9">
        <v>0.14116713803177472</v>
      </c>
      <c r="H151" s="9">
        <v>0.25173459529999997</v>
      </c>
      <c r="I151" s="9">
        <v>9.5499999999999995E-3</v>
      </c>
      <c r="J151" s="8">
        <v>0.89794269317816089</v>
      </c>
      <c r="K151" s="16">
        <v>9.6267032500000002E-2</v>
      </c>
      <c r="L151" s="16">
        <v>1.7899999999999999E-3</v>
      </c>
      <c r="M151" s="7">
        <v>1833.0534365356</v>
      </c>
      <c r="N151" s="10"/>
      <c r="O151" s="7">
        <v>1490.7701616694953</v>
      </c>
      <c r="P151" s="7">
        <v>33.028740786644221</v>
      </c>
      <c r="Q151" s="7">
        <v>1447.415088614564</v>
      </c>
      <c r="R151" s="7">
        <v>49.183309466833634</v>
      </c>
      <c r="S151" s="7">
        <v>1552.9890308064512</v>
      </c>
      <c r="T151" s="7">
        <v>34.909402717610945</v>
      </c>
      <c r="U151" s="33">
        <f t="shared" si="2"/>
        <v>97.091766781381068</v>
      </c>
    </row>
    <row r="152" spans="1:21" x14ac:dyDescent="0.25">
      <c r="A152" s="17"/>
      <c r="B152" s="7" t="s">
        <v>86</v>
      </c>
      <c r="C152" s="7">
        <v>213.29638810516579</v>
      </c>
      <c r="D152" s="8">
        <v>0.53038026306285191</v>
      </c>
      <c r="E152" s="8"/>
      <c r="F152" s="9">
        <v>3.177166921238824</v>
      </c>
      <c r="G152" s="9">
        <v>0.21428762630814063</v>
      </c>
      <c r="H152" s="9">
        <v>0.25294556550000002</v>
      </c>
      <c r="I152" s="9">
        <v>1.316E-2</v>
      </c>
      <c r="J152" s="8">
        <v>0.77138600870393748</v>
      </c>
      <c r="K152" s="16">
        <v>9.1098596800000001E-2</v>
      </c>
      <c r="L152" s="16">
        <v>3.9100000000000003E-3</v>
      </c>
      <c r="M152" s="7">
        <v>2716.0819378817</v>
      </c>
      <c r="N152" s="10"/>
      <c r="O152" s="7">
        <v>1451.6253710800199</v>
      </c>
      <c r="P152" s="7">
        <v>52.134664407485729</v>
      </c>
      <c r="Q152" s="7">
        <v>1453.6485520338354</v>
      </c>
      <c r="R152" s="7">
        <v>67.710787115139397</v>
      </c>
      <c r="S152" s="7">
        <v>1448.664444675253</v>
      </c>
      <c r="T152" s="7">
        <v>81.712517229281531</v>
      </c>
      <c r="U152" s="33">
        <f t="shared" si="2"/>
        <v>100.13937349085531</v>
      </c>
    </row>
    <row r="153" spans="1:21" x14ac:dyDescent="0.25">
      <c r="A153" s="17"/>
      <c r="B153" s="7" t="s">
        <v>46</v>
      </c>
      <c r="C153" s="7">
        <v>539.23726789126226</v>
      </c>
      <c r="D153" s="8">
        <v>0.18207821786521741</v>
      </c>
      <c r="E153" s="8"/>
      <c r="F153" s="9">
        <v>3.7054116992537236</v>
      </c>
      <c r="G153" s="9">
        <v>0.19725772516425719</v>
      </c>
      <c r="H153" s="9">
        <v>0.2848639677</v>
      </c>
      <c r="I153" s="9">
        <v>1.337E-2</v>
      </c>
      <c r="J153" s="8">
        <v>0.88165025251302864</v>
      </c>
      <c r="K153" s="16">
        <v>9.4340391600000004E-2</v>
      </c>
      <c r="L153" s="16">
        <v>2.3700000000000001E-3</v>
      </c>
      <c r="M153" s="7">
        <v>1089.6959914385</v>
      </c>
      <c r="N153" s="10"/>
      <c r="O153" s="7">
        <v>1572.5372104456083</v>
      </c>
      <c r="P153" s="7">
        <v>42.591301179765878</v>
      </c>
      <c r="Q153" s="7">
        <v>1615.8120936752578</v>
      </c>
      <c r="R153" s="7">
        <v>67.08232997263508</v>
      </c>
      <c r="S153" s="7">
        <v>1514.9381389719217</v>
      </c>
      <c r="T153" s="7">
        <v>47.403087078217659</v>
      </c>
      <c r="U153" s="33">
        <f t="shared" si="2"/>
        <v>102.75191473640149</v>
      </c>
    </row>
    <row r="154" spans="1:21" x14ac:dyDescent="0.25">
      <c r="A154" s="17"/>
      <c r="B154" s="7" t="s">
        <v>87</v>
      </c>
      <c r="C154" s="7">
        <v>293.13766439670746</v>
      </c>
      <c r="D154" s="8">
        <v>0.15974702962472584</v>
      </c>
      <c r="E154" s="8"/>
      <c r="F154" s="9">
        <v>3.7090838886104018</v>
      </c>
      <c r="G154" s="9">
        <v>0.30996967410867765</v>
      </c>
      <c r="H154" s="9">
        <v>0.27939889239999999</v>
      </c>
      <c r="I154" s="9">
        <v>2.2249999999999999E-2</v>
      </c>
      <c r="J154" s="8">
        <v>0.95291197441831921</v>
      </c>
      <c r="K154" s="16">
        <v>9.6281024100000001E-2</v>
      </c>
      <c r="L154" s="16">
        <v>2.4399999999999999E-3</v>
      </c>
      <c r="M154" s="7">
        <v>6866.5157219801004</v>
      </c>
      <c r="N154" s="10"/>
      <c r="O154" s="7">
        <v>1573.329324902601</v>
      </c>
      <c r="P154" s="7">
        <v>66.933125264975615</v>
      </c>
      <c r="Q154" s="7">
        <v>1588.3342615002093</v>
      </c>
      <c r="R154" s="7">
        <v>112.12076175296056</v>
      </c>
      <c r="S154" s="7">
        <v>1553.2618766879787</v>
      </c>
      <c r="T154" s="7">
        <v>47.577375762022179</v>
      </c>
      <c r="U154" s="33">
        <f t="shared" si="2"/>
        <v>100.95370602709239</v>
      </c>
    </row>
    <row r="155" spans="1:21" x14ac:dyDescent="0.25">
      <c r="A155" s="17"/>
      <c r="B155" s="7" t="s">
        <v>88</v>
      </c>
      <c r="C155" s="7">
        <v>443.1764034635645</v>
      </c>
      <c r="D155" s="8">
        <v>0.18392034848710972</v>
      </c>
      <c r="E155" s="8"/>
      <c r="F155" s="9">
        <v>3.1399102636737255</v>
      </c>
      <c r="G155" s="9">
        <v>0.18965997939762524</v>
      </c>
      <c r="H155" s="9">
        <v>0.24720499730000001</v>
      </c>
      <c r="I155" s="9">
        <v>1.3339999999999999E-2</v>
      </c>
      <c r="J155" s="8">
        <v>0.89338801313243899</v>
      </c>
      <c r="K155" s="16">
        <v>9.2121015299999998E-2</v>
      </c>
      <c r="L155" s="16">
        <v>2.4999999999999996E-3</v>
      </c>
      <c r="M155" s="7">
        <v>2028.4711278811999</v>
      </c>
      <c r="N155" s="10"/>
      <c r="O155" s="7">
        <v>1442.5284176891689</v>
      </c>
      <c r="P155" s="7">
        <v>46.549904072884374</v>
      </c>
      <c r="Q155" s="7">
        <v>1424.0454186537861</v>
      </c>
      <c r="R155" s="7">
        <v>68.952934728522109</v>
      </c>
      <c r="S155" s="7">
        <v>1469.8817930093408</v>
      </c>
      <c r="T155" s="7">
        <v>51.518000163346812</v>
      </c>
      <c r="U155" s="33">
        <f t="shared" si="2"/>
        <v>98.71870815099841</v>
      </c>
    </row>
    <row r="156" spans="1:21" x14ac:dyDescent="0.25">
      <c r="A156" s="17"/>
      <c r="B156" s="7" t="s">
        <v>47</v>
      </c>
      <c r="C156" s="7">
        <v>589.20867660911574</v>
      </c>
      <c r="D156" s="8">
        <v>0.24568559336184365</v>
      </c>
      <c r="E156" s="8"/>
      <c r="F156" s="9">
        <v>3.7037214052025096</v>
      </c>
      <c r="G156" s="9">
        <v>0.17053809146266663</v>
      </c>
      <c r="H156" s="9">
        <v>0.2854188949</v>
      </c>
      <c r="I156" s="9">
        <v>1.187E-2</v>
      </c>
      <c r="J156" s="8">
        <v>0.90320204411664251</v>
      </c>
      <c r="K156" s="16">
        <v>9.4114018300000005E-2</v>
      </c>
      <c r="L156" s="16">
        <v>1.8600000000000001E-3</v>
      </c>
      <c r="M156" s="7">
        <v>48437.148996711199</v>
      </c>
      <c r="N156" s="10"/>
      <c r="O156" s="7">
        <v>1572.1723955505415</v>
      </c>
      <c r="P156" s="7">
        <v>36.829864356613029</v>
      </c>
      <c r="Q156" s="7">
        <v>1618.5956710625994</v>
      </c>
      <c r="R156" s="7">
        <v>59.530096966049086</v>
      </c>
      <c r="S156" s="7">
        <v>1510.4035678248383</v>
      </c>
      <c r="T156" s="7">
        <v>37.314444277074976</v>
      </c>
      <c r="U156" s="33">
        <f t="shared" si="2"/>
        <v>102.95281075049034</v>
      </c>
    </row>
    <row r="157" spans="1:21" x14ac:dyDescent="0.25">
      <c r="A157" s="17"/>
      <c r="B157" s="7" t="s">
        <v>48</v>
      </c>
      <c r="C157" s="7">
        <v>228.08730082472272</v>
      </c>
      <c r="D157" s="8">
        <v>0.28420739064017303</v>
      </c>
      <c r="E157" s="8"/>
      <c r="F157" s="9">
        <v>3.5535349950675696</v>
      </c>
      <c r="G157" s="9">
        <v>0.27179041360011552</v>
      </c>
      <c r="H157" s="9">
        <v>0.27645037620000001</v>
      </c>
      <c r="I157" s="9">
        <v>1.9699999999999999E-2</v>
      </c>
      <c r="J157" s="8">
        <v>0.93169872906200646</v>
      </c>
      <c r="K157" s="16">
        <v>9.3227091799999995E-2</v>
      </c>
      <c r="L157" s="16">
        <v>2.5899999999999999E-3</v>
      </c>
      <c r="M157" s="7">
        <v>3579.1817825942999</v>
      </c>
      <c r="N157" s="10"/>
      <c r="O157" s="7">
        <v>1539.2230830157564</v>
      </c>
      <c r="P157" s="7">
        <v>60.678090924022854</v>
      </c>
      <c r="Q157" s="7">
        <v>1573.4606417500067</v>
      </c>
      <c r="R157" s="7">
        <v>99.49814434641678</v>
      </c>
      <c r="S157" s="7">
        <v>1492.5047204214529</v>
      </c>
      <c r="T157" s="7">
        <v>52.579312168836765</v>
      </c>
      <c r="U157" s="33">
        <f t="shared" si="2"/>
        <v>102.22434026048842</v>
      </c>
    </row>
    <row r="158" spans="1:21" x14ac:dyDescent="0.25">
      <c r="A158" s="17"/>
      <c r="B158" s="7" t="s">
        <v>89</v>
      </c>
      <c r="C158" s="7">
        <v>237.06681928853848</v>
      </c>
      <c r="D158" s="8">
        <v>0.28737309967849994</v>
      </c>
      <c r="E158" s="8"/>
      <c r="F158" s="9">
        <v>3.4306447736146923</v>
      </c>
      <c r="G158" s="9">
        <v>0.25648792279803923</v>
      </c>
      <c r="H158" s="9">
        <v>0.26471114569999998</v>
      </c>
      <c r="I158" s="9">
        <v>1.8929999999999999E-2</v>
      </c>
      <c r="J158" s="8">
        <v>0.95650493967358208</v>
      </c>
      <c r="K158" s="16">
        <v>9.3994458200000006E-2</v>
      </c>
      <c r="L158" s="16">
        <v>2.0500000000000002E-3</v>
      </c>
      <c r="M158" s="7">
        <v>5450.0879719487002</v>
      </c>
      <c r="N158" s="10"/>
      <c r="O158" s="7">
        <v>1511.4434894221929</v>
      </c>
      <c r="P158" s="7">
        <v>58.845836482799882</v>
      </c>
      <c r="Q158" s="7">
        <v>1513.9000985335711</v>
      </c>
      <c r="R158" s="7">
        <v>96.496132897030293</v>
      </c>
      <c r="S158" s="7">
        <v>1508.0031003986669</v>
      </c>
      <c r="T158" s="7">
        <v>41.191632062101718</v>
      </c>
      <c r="U158" s="33">
        <f t="shared" si="2"/>
        <v>100.1625339702457</v>
      </c>
    </row>
    <row r="159" spans="1:21" x14ac:dyDescent="0.25">
      <c r="A159" s="17"/>
      <c r="B159" s="7" t="s">
        <v>50</v>
      </c>
      <c r="C159" s="7">
        <v>235.60285955863463</v>
      </c>
      <c r="D159" s="8">
        <v>0.24570819655534698</v>
      </c>
      <c r="E159" s="8"/>
      <c r="F159" s="9">
        <v>3.5607087721910728</v>
      </c>
      <c r="G159" s="9">
        <v>0.2653953819282272</v>
      </c>
      <c r="H159" s="9">
        <v>0.27282463559999998</v>
      </c>
      <c r="I159" s="9">
        <v>1.908E-2</v>
      </c>
      <c r="J159" s="8">
        <v>0.93829171051163762</v>
      </c>
      <c r="K159" s="16">
        <v>9.4656751499999997E-2</v>
      </c>
      <c r="L159" s="16">
        <v>2.4399999999999999E-3</v>
      </c>
      <c r="M159" s="7">
        <v>19593.275811250998</v>
      </c>
      <c r="N159" s="10"/>
      <c r="O159" s="7">
        <v>1540.8214895120657</v>
      </c>
      <c r="P159" s="7">
        <v>59.153693337907725</v>
      </c>
      <c r="Q159" s="7">
        <v>1555.1236312068213</v>
      </c>
      <c r="R159" s="7">
        <v>96.640804448656695</v>
      </c>
      <c r="S159" s="7">
        <v>1521.2525094533382</v>
      </c>
      <c r="T159" s="7">
        <v>48.599224963734528</v>
      </c>
      <c r="U159" s="33">
        <f t="shared" si="2"/>
        <v>100.92821535733414</v>
      </c>
    </row>
    <row r="160" spans="1:21" x14ac:dyDescent="0.25">
      <c r="A160" s="17"/>
      <c r="B160" s="7" t="s">
        <v>90</v>
      </c>
      <c r="C160" s="7">
        <v>434.98162169853612</v>
      </c>
      <c r="D160" s="8">
        <v>0.18329933313223123</v>
      </c>
      <c r="E160" s="8"/>
      <c r="F160" s="9">
        <v>3.1436064545405564</v>
      </c>
      <c r="G160" s="9">
        <v>0.17402391987573182</v>
      </c>
      <c r="H160" s="9">
        <v>0.24463516020000001</v>
      </c>
      <c r="I160" s="9">
        <v>1.154E-2</v>
      </c>
      <c r="J160" s="8">
        <v>0.8521305930726738</v>
      </c>
      <c r="K160" s="16">
        <v>9.3198306499999994E-2</v>
      </c>
      <c r="L160" s="16">
        <v>2.7000000000000006E-3</v>
      </c>
      <c r="M160" s="7">
        <v>8101.5762435354</v>
      </c>
      <c r="N160" s="10"/>
      <c r="O160" s="7">
        <v>1443.4345665977871</v>
      </c>
      <c r="P160" s="7">
        <v>42.669337029557255</v>
      </c>
      <c r="Q160" s="7">
        <v>1410.7490279118058</v>
      </c>
      <c r="R160" s="7">
        <v>59.77153295267226</v>
      </c>
      <c r="S160" s="7">
        <v>1491.9202400137078</v>
      </c>
      <c r="T160" s="7">
        <v>54.833633882715731</v>
      </c>
      <c r="U160" s="33">
        <f t="shared" si="2"/>
        <v>97.735571847706126</v>
      </c>
    </row>
    <row r="161" spans="1:21" x14ac:dyDescent="0.25">
      <c r="A161" s="17"/>
      <c r="B161" s="7" t="s">
        <v>51</v>
      </c>
      <c r="C161" s="7">
        <v>155.58787587851572</v>
      </c>
      <c r="D161" s="8">
        <v>0.22405380903261585</v>
      </c>
      <c r="E161" s="8"/>
      <c r="F161" s="9">
        <v>3.3744291105199125</v>
      </c>
      <c r="G161" s="9">
        <v>0.14552277623974388</v>
      </c>
      <c r="H161" s="9">
        <v>0.25830067740000001</v>
      </c>
      <c r="I161" s="9">
        <v>8.6599999999999993E-3</v>
      </c>
      <c r="J161" s="8">
        <v>0.7774306962273434</v>
      </c>
      <c r="K161" s="16">
        <v>9.4748750000000007E-2</v>
      </c>
      <c r="L161" s="16">
        <v>2.5699999999999998E-3</v>
      </c>
      <c r="M161" s="7">
        <v>2309.4983224086</v>
      </c>
      <c r="N161" s="10"/>
      <c r="O161" s="7">
        <v>1498.4779634168901</v>
      </c>
      <c r="P161" s="7">
        <v>33.7909018898456</v>
      </c>
      <c r="Q161" s="7">
        <v>1481.1419304498113</v>
      </c>
      <c r="R161" s="7">
        <v>44.366842728865322</v>
      </c>
      <c r="S161" s="7">
        <v>1523.0837966036991</v>
      </c>
      <c r="T161" s="7">
        <v>51.126381318303778</v>
      </c>
      <c r="U161" s="33">
        <f t="shared" si="2"/>
        <v>98.843090563203987</v>
      </c>
    </row>
    <row r="162" spans="1:21" x14ac:dyDescent="0.25">
      <c r="A162" s="17"/>
      <c r="B162" s="7" t="s">
        <v>52</v>
      </c>
      <c r="C162" s="7">
        <v>466.43385501504508</v>
      </c>
      <c r="D162" s="8">
        <v>0.30389622715825337</v>
      </c>
      <c r="E162" s="8"/>
      <c r="F162" s="9">
        <v>3.9515589557054409</v>
      </c>
      <c r="G162" s="9">
        <v>0.17449077739135699</v>
      </c>
      <c r="H162" s="9">
        <v>0.30333568630000002</v>
      </c>
      <c r="I162" s="9">
        <v>9.0699999999999999E-3</v>
      </c>
      <c r="J162" s="8">
        <v>0.67714202654125044</v>
      </c>
      <c r="K162" s="16">
        <v>9.4480826700000006E-2</v>
      </c>
      <c r="L162" s="16">
        <v>3.0699999999999994E-3</v>
      </c>
      <c r="M162" s="7">
        <v>7530.0819344209003</v>
      </c>
      <c r="N162" s="10"/>
      <c r="O162" s="7">
        <v>1624.3107757971152</v>
      </c>
      <c r="P162" s="7">
        <v>35.796478403590413</v>
      </c>
      <c r="Q162" s="7">
        <v>1707.8284652557852</v>
      </c>
      <c r="R162" s="7">
        <v>44.861750607201884</v>
      </c>
      <c r="S162" s="7">
        <v>1517.744411067325</v>
      </c>
      <c r="T162" s="7">
        <v>61.28983071565974</v>
      </c>
      <c r="U162" s="33">
        <f t="shared" si="2"/>
        <v>105.14173092385504</v>
      </c>
    </row>
    <row r="163" spans="1:21" x14ac:dyDescent="0.25">
      <c r="A163" s="17"/>
      <c r="B163" s="7" t="s">
        <v>53</v>
      </c>
      <c r="C163" s="7">
        <v>463.51000682215715</v>
      </c>
      <c r="D163" s="8">
        <v>0.1748086140183675</v>
      </c>
      <c r="E163" s="8"/>
      <c r="F163" s="9">
        <v>3.447232471258407</v>
      </c>
      <c r="G163" s="9">
        <v>0.21990571637997944</v>
      </c>
      <c r="H163" s="9">
        <v>0.27574660000000001</v>
      </c>
      <c r="I163" s="9">
        <v>1.61E-2</v>
      </c>
      <c r="J163" s="8">
        <v>0.91527112805838706</v>
      </c>
      <c r="K163" s="16">
        <v>9.0669063699999997E-2</v>
      </c>
      <c r="L163" s="16">
        <v>2.33E-3</v>
      </c>
      <c r="M163" s="7">
        <v>4264.8020899808998</v>
      </c>
      <c r="N163" s="10"/>
      <c r="O163" s="7">
        <v>1515.2378394036396</v>
      </c>
      <c r="P163" s="7">
        <v>50.249406312616088</v>
      </c>
      <c r="Q163" s="7">
        <v>1569.9054044121256</v>
      </c>
      <c r="R163" s="7">
        <v>81.358460045467382</v>
      </c>
      <c r="S163" s="7">
        <v>1439.6611883061037</v>
      </c>
      <c r="T163" s="7">
        <v>48.983648354489965</v>
      </c>
      <c r="U163" s="33">
        <f t="shared" si="2"/>
        <v>103.60785373667818</v>
      </c>
    </row>
    <row r="164" spans="1:21" x14ac:dyDescent="0.25">
      <c r="A164" s="17"/>
      <c r="B164" s="7" t="s">
        <v>55</v>
      </c>
      <c r="C164" s="7">
        <v>70.049540077230006</v>
      </c>
      <c r="D164" s="8">
        <v>2.0427626150268947E-2</v>
      </c>
      <c r="E164" s="8"/>
      <c r="F164" s="9">
        <v>1.6454053337058259</v>
      </c>
      <c r="G164" s="9">
        <v>0.14336698739959042</v>
      </c>
      <c r="H164" s="9">
        <v>0.15576422500000001</v>
      </c>
      <c r="I164" s="9">
        <v>1.008E-2</v>
      </c>
      <c r="J164" s="8">
        <v>0.74270535431826823</v>
      </c>
      <c r="K164" s="16">
        <v>7.6613253800000003E-2</v>
      </c>
      <c r="L164" s="16">
        <v>4.47E-3</v>
      </c>
      <c r="M164" s="7">
        <v>131.01564915220001</v>
      </c>
      <c r="N164" s="10"/>
      <c r="O164" s="7">
        <v>987.7893068252107</v>
      </c>
      <c r="P164" s="7">
        <v>55.082364078811565</v>
      </c>
      <c r="Q164" s="7">
        <v>933.19446791649693</v>
      </c>
      <c r="R164" s="7">
        <v>56.223839759682562</v>
      </c>
      <c r="S164" s="7">
        <v>1111.1406290961331</v>
      </c>
      <c r="T164" s="7">
        <v>116.52610268067706</v>
      </c>
      <c r="U164" s="33">
        <f t="shared" si="2"/>
        <v>94.473027949231053</v>
      </c>
    </row>
    <row r="165" spans="1:21" x14ac:dyDescent="0.25">
      <c r="A165" s="17"/>
      <c r="B165" s="7" t="s">
        <v>56</v>
      </c>
      <c r="C165" s="7">
        <v>528.67233023443589</v>
      </c>
      <c r="D165" s="8">
        <v>0.17337822343908663</v>
      </c>
      <c r="E165" s="8"/>
      <c r="F165" s="9">
        <v>3.5519343928652933</v>
      </c>
      <c r="G165" s="9">
        <v>0.17823434601242058</v>
      </c>
      <c r="H165" s="9">
        <v>0.27298096240000003</v>
      </c>
      <c r="I165" s="9">
        <v>9.8799999999999999E-3</v>
      </c>
      <c r="J165" s="8">
        <v>0.72127042132764929</v>
      </c>
      <c r="K165" s="16">
        <v>9.4369423100000002E-2</v>
      </c>
      <c r="L165" s="16">
        <v>3.2799999999999999E-3</v>
      </c>
      <c r="M165" s="7">
        <v>17822.158430430602</v>
      </c>
      <c r="N165" s="10"/>
      <c r="O165" s="7">
        <v>1538.8661054018203</v>
      </c>
      <c r="P165" s="7">
        <v>39.778409168760732</v>
      </c>
      <c r="Q165" s="7">
        <v>1555.9153234732094</v>
      </c>
      <c r="R165" s="7">
        <v>50.033624154314111</v>
      </c>
      <c r="S165" s="7">
        <v>1515.5186950213163</v>
      </c>
      <c r="T165" s="7">
        <v>65.579020716854757</v>
      </c>
      <c r="U165" s="33">
        <f t="shared" si="2"/>
        <v>101.10790782976777</v>
      </c>
    </row>
    <row r="166" spans="1:21" x14ac:dyDescent="0.25">
      <c r="A166" s="17"/>
      <c r="B166" s="7" t="s">
        <v>57</v>
      </c>
      <c r="C166" s="7">
        <v>1077.495735360561</v>
      </c>
      <c r="D166" s="8">
        <v>0.22464100241646476</v>
      </c>
      <c r="E166" s="8"/>
      <c r="F166" s="9">
        <v>2.6334466041892926</v>
      </c>
      <c r="G166" s="9">
        <v>0.16399073011153242</v>
      </c>
      <c r="H166" s="9">
        <v>0.19980038759999999</v>
      </c>
      <c r="I166" s="9">
        <v>8.9200000000000008E-3</v>
      </c>
      <c r="J166" s="8">
        <v>0.71692503398089658</v>
      </c>
      <c r="K166" s="16">
        <v>9.5593181499999999E-2</v>
      </c>
      <c r="L166" s="16">
        <v>4.1500000000000009E-3</v>
      </c>
      <c r="M166" s="7">
        <v>10469.393154384699</v>
      </c>
      <c r="N166" s="10"/>
      <c r="O166" s="7">
        <v>1310.0286089719109</v>
      </c>
      <c r="P166" s="7">
        <v>45.859105692142634</v>
      </c>
      <c r="Q166" s="7">
        <v>1174.2478600525117</v>
      </c>
      <c r="R166" s="7">
        <v>47.927200696814452</v>
      </c>
      <c r="S166" s="7">
        <v>1539.7895822325161</v>
      </c>
      <c r="T166" s="7">
        <v>81.647875180305562</v>
      </c>
      <c r="U166" s="33">
        <f t="shared" si="2"/>
        <v>89.635283688502213</v>
      </c>
    </row>
    <row r="167" spans="1:21" x14ac:dyDescent="0.25">
      <c r="A167" s="17"/>
      <c r="B167" s="7" t="s">
        <v>58</v>
      </c>
      <c r="C167" s="7">
        <v>379.44818382377792</v>
      </c>
      <c r="D167" s="8">
        <v>0.21538858211674333</v>
      </c>
      <c r="E167" s="8"/>
      <c r="F167" s="9">
        <v>3.6487173980407377</v>
      </c>
      <c r="G167" s="9">
        <v>9.0816738927488108E-2</v>
      </c>
      <c r="H167" s="9">
        <v>0.28669155860000001</v>
      </c>
      <c r="I167" s="9">
        <v>4.7999999999999996E-3</v>
      </c>
      <c r="J167" s="8">
        <v>0.67266782668225522</v>
      </c>
      <c r="K167" s="16">
        <v>9.2304749300000002E-2</v>
      </c>
      <c r="L167" s="16">
        <v>1.6999999999999999E-3</v>
      </c>
      <c r="M167" s="7">
        <v>1529.8249396865001</v>
      </c>
      <c r="N167" s="10"/>
      <c r="O167" s="7">
        <v>1560.2288197931516</v>
      </c>
      <c r="P167" s="7">
        <v>19.838915465383707</v>
      </c>
      <c r="Q167" s="7">
        <v>1624.9749600881441</v>
      </c>
      <c r="R167" s="7">
        <v>24.048445338842043</v>
      </c>
      <c r="S167" s="7">
        <v>1473.6633018029743</v>
      </c>
      <c r="T167" s="7">
        <v>34.944698225312678</v>
      </c>
      <c r="U167" s="33">
        <f t="shared" si="2"/>
        <v>104.14978492087951</v>
      </c>
    </row>
    <row r="168" spans="1:21" x14ac:dyDescent="0.25">
      <c r="A168" s="17"/>
      <c r="B168" s="7" t="s">
        <v>59</v>
      </c>
      <c r="C168" s="7">
        <v>62.681564769160047</v>
      </c>
      <c r="D168" s="8">
        <v>3.4229144203466608E-2</v>
      </c>
      <c r="E168" s="8"/>
      <c r="F168" s="9">
        <v>3.6980381879604787</v>
      </c>
      <c r="G168" s="9">
        <v>0.36050517399010512</v>
      </c>
      <c r="H168" s="9">
        <v>0.2812514559</v>
      </c>
      <c r="I168" s="9">
        <v>2.5530000000000001E-2</v>
      </c>
      <c r="J168" s="8">
        <v>0.93114201866570689</v>
      </c>
      <c r="K168" s="16">
        <v>9.5361997099999998E-2</v>
      </c>
      <c r="L168" s="16">
        <v>3.3899999999999994E-3</v>
      </c>
      <c r="M168" s="7">
        <v>1411.1542437946</v>
      </c>
      <c r="N168" s="10"/>
      <c r="O168" s="7">
        <v>1570.944828918738</v>
      </c>
      <c r="P168" s="7">
        <v>78.069153774505253</v>
      </c>
      <c r="Q168" s="7">
        <v>1597.6618869694175</v>
      </c>
      <c r="R168" s="7">
        <v>128.46716360308574</v>
      </c>
      <c r="S168" s="7">
        <v>1535.2343359463268</v>
      </c>
      <c r="T168" s="7">
        <v>66.897496138531992</v>
      </c>
      <c r="U168" s="33">
        <f t="shared" si="2"/>
        <v>101.70069995832181</v>
      </c>
    </row>
    <row r="169" spans="1:21" x14ac:dyDescent="0.25">
      <c r="A169" s="17"/>
      <c r="B169" s="7" t="s">
        <v>61</v>
      </c>
      <c r="C169" s="7">
        <v>219.19429678295225</v>
      </c>
      <c r="D169" s="8">
        <v>0.45255953453520725</v>
      </c>
      <c r="E169" s="8"/>
      <c r="F169" s="9">
        <v>3.7689448338760534</v>
      </c>
      <c r="G169" s="9">
        <v>0.20801022152535209</v>
      </c>
      <c r="H169" s="9">
        <v>0.2764813331</v>
      </c>
      <c r="I169" s="9">
        <v>1.189E-2</v>
      </c>
      <c r="J169" s="8">
        <v>0.77920394741870425</v>
      </c>
      <c r="K169" s="16">
        <v>9.8867303899999995E-2</v>
      </c>
      <c r="L169" s="16">
        <v>3.4199999999999999E-3</v>
      </c>
      <c r="M169" s="7">
        <v>9881.1231632810996</v>
      </c>
      <c r="N169" s="10"/>
      <c r="O169" s="7">
        <v>1586.155324769205</v>
      </c>
      <c r="P169" s="7">
        <v>44.316752805945498</v>
      </c>
      <c r="Q169" s="7">
        <v>1573.6169804397384</v>
      </c>
      <c r="R169" s="7">
        <v>60.047945463124961</v>
      </c>
      <c r="S169" s="7">
        <v>1602.8644257608948</v>
      </c>
      <c r="T169" s="7">
        <v>64.521706886193371</v>
      </c>
      <c r="U169" s="33">
        <f t="shared" si="2"/>
        <v>99.20951346102936</v>
      </c>
    </row>
    <row r="170" spans="1:21" x14ac:dyDescent="0.25">
      <c r="A170" s="17"/>
      <c r="B170" s="7" t="s">
        <v>62</v>
      </c>
      <c r="C170" s="7">
        <v>232.30649044258695</v>
      </c>
      <c r="D170" s="8">
        <v>0.33069768222782042</v>
      </c>
      <c r="E170" s="8"/>
      <c r="F170" s="9">
        <v>3.1946108699471911</v>
      </c>
      <c r="G170" s="9">
        <v>0.21396399470873517</v>
      </c>
      <c r="H170" s="9">
        <v>0.25668963389999999</v>
      </c>
      <c r="I170" s="9">
        <v>1.1849999999999999E-2</v>
      </c>
      <c r="J170" s="8">
        <v>0.6892666840940167</v>
      </c>
      <c r="K170" s="16">
        <v>9.02627082E-2</v>
      </c>
      <c r="L170" s="16">
        <v>4.3800000000000011E-3</v>
      </c>
      <c r="M170" s="7">
        <v>3177.9778576199001</v>
      </c>
      <c r="N170" s="10"/>
      <c r="O170" s="7">
        <v>1455.8568057825889</v>
      </c>
      <c r="P170" s="7">
        <v>51.838929650644445</v>
      </c>
      <c r="Q170" s="7">
        <v>1472.8830874314087</v>
      </c>
      <c r="R170" s="7">
        <v>60.788495599720022</v>
      </c>
      <c r="S170" s="7">
        <v>1431.0941758197575</v>
      </c>
      <c r="T170" s="7">
        <v>92.603285069219126</v>
      </c>
      <c r="U170" s="33">
        <f t="shared" si="2"/>
        <v>101.16950249373376</v>
      </c>
    </row>
    <row r="171" spans="1:21" x14ac:dyDescent="0.25">
      <c r="A171" s="17"/>
      <c r="B171" s="7" t="s">
        <v>64</v>
      </c>
      <c r="C171" s="7">
        <v>290.45843149124966</v>
      </c>
      <c r="D171" s="8">
        <v>0.17549888618055529</v>
      </c>
      <c r="E171" s="8"/>
      <c r="F171" s="9">
        <v>3.6063854345104858</v>
      </c>
      <c r="G171" s="9">
        <v>0.18120222184315257</v>
      </c>
      <c r="H171" s="9">
        <v>0.2901110207</v>
      </c>
      <c r="I171" s="9">
        <v>8.4100000000000008E-3</v>
      </c>
      <c r="J171" s="8">
        <v>0.57695293973696504</v>
      </c>
      <c r="K171" s="16">
        <v>9.0158491899999998E-2</v>
      </c>
      <c r="L171" s="16">
        <v>3.6999999999999993E-3</v>
      </c>
      <c r="M171" s="7">
        <v>7306.6920398179</v>
      </c>
      <c r="N171" s="10"/>
      <c r="O171" s="7">
        <v>1550.9402232414393</v>
      </c>
      <c r="P171" s="7">
        <v>39.962929463819705</v>
      </c>
      <c r="Q171" s="7">
        <v>1642.0839789108832</v>
      </c>
      <c r="R171" s="7">
        <v>42.023601354765901</v>
      </c>
      <c r="S171" s="7">
        <v>1428.8891990777558</v>
      </c>
      <c r="T171" s="7">
        <v>78.34048049398703</v>
      </c>
      <c r="U171" s="33">
        <f t="shared" si="2"/>
        <v>105.87667753428659</v>
      </c>
    </row>
    <row r="172" spans="1:21" x14ac:dyDescent="0.25">
      <c r="A172" s="17"/>
      <c r="B172" s="7" t="s">
        <v>66</v>
      </c>
      <c r="C172" s="7">
        <v>303.40573884063332</v>
      </c>
      <c r="D172" s="8">
        <v>0.23352777099999619</v>
      </c>
      <c r="E172" s="8"/>
      <c r="F172" s="9">
        <v>1.9620472293135585</v>
      </c>
      <c r="G172" s="9">
        <v>0.18012902773406742</v>
      </c>
      <c r="H172" s="9">
        <v>0.15825875140000001</v>
      </c>
      <c r="I172" s="9">
        <v>1.269E-2</v>
      </c>
      <c r="J172" s="8">
        <v>0.87341297539227269</v>
      </c>
      <c r="K172" s="16">
        <v>8.9916718199999995E-2</v>
      </c>
      <c r="L172" s="16">
        <v>4.0200000000000001E-3</v>
      </c>
      <c r="M172" s="7">
        <v>5708.4051588431003</v>
      </c>
      <c r="N172" s="10"/>
      <c r="O172" s="7">
        <v>1102.5848208295286</v>
      </c>
      <c r="P172" s="7">
        <v>61.824107740960926</v>
      </c>
      <c r="Q172" s="7">
        <v>947.09299593953472</v>
      </c>
      <c r="R172" s="7">
        <v>70.630391778611511</v>
      </c>
      <c r="S172" s="7">
        <v>1423.7614309299067</v>
      </c>
      <c r="T172" s="7">
        <v>85.404458262738302</v>
      </c>
      <c r="U172" s="33">
        <f t="shared" si="2"/>
        <v>85.897518090897563</v>
      </c>
    </row>
    <row r="173" spans="1:21" x14ac:dyDescent="0.25">
      <c r="A173" s="17"/>
      <c r="B173" s="7" t="s">
        <v>91</v>
      </c>
      <c r="C173" s="7">
        <v>150.08488009194784</v>
      </c>
      <c r="D173" s="8">
        <v>0.15827020288535637</v>
      </c>
      <c r="E173" s="8"/>
      <c r="F173" s="9">
        <v>2.9193154866289124</v>
      </c>
      <c r="G173" s="9">
        <v>0.15586367765145565</v>
      </c>
      <c r="H173" s="9">
        <v>0.23872696509999999</v>
      </c>
      <c r="I173" s="9">
        <v>7.1500000000000001E-3</v>
      </c>
      <c r="J173" s="8">
        <v>0.56097134379038482</v>
      </c>
      <c r="K173" s="16">
        <v>8.8690740200000007E-2</v>
      </c>
      <c r="L173" s="16">
        <v>3.9199999999999999E-3</v>
      </c>
      <c r="M173" s="7">
        <v>1357.0808431915</v>
      </c>
      <c r="N173" s="10"/>
      <c r="O173" s="7">
        <v>1386.9289920256497</v>
      </c>
      <c r="P173" s="7">
        <v>40.40114832326492</v>
      </c>
      <c r="Q173" s="7">
        <v>1380.075495320993</v>
      </c>
      <c r="R173" s="7">
        <v>37.209469548905759</v>
      </c>
      <c r="S173" s="7">
        <v>1397.4893042772226</v>
      </c>
      <c r="T173" s="7">
        <v>84.73558253983002</v>
      </c>
      <c r="U173" s="33">
        <f t="shared" si="2"/>
        <v>99.505850930793002</v>
      </c>
    </row>
    <row r="174" spans="1:21" x14ac:dyDescent="0.25">
      <c r="A174" s="17"/>
      <c r="B174" s="7" t="s">
        <v>67</v>
      </c>
      <c r="C174" s="7">
        <v>143.72488261876649</v>
      </c>
      <c r="D174" s="8">
        <v>0.97632297347950137</v>
      </c>
      <c r="E174" s="8"/>
      <c r="F174" s="9">
        <v>3.9292988710733288</v>
      </c>
      <c r="G174" s="9">
        <v>0.17528488754415128</v>
      </c>
      <c r="H174" s="9">
        <v>0.29624827339999998</v>
      </c>
      <c r="I174" s="9">
        <v>1.085E-2</v>
      </c>
      <c r="J174" s="8">
        <v>0.8210025375526574</v>
      </c>
      <c r="K174" s="16">
        <v>9.6196209800000002E-2</v>
      </c>
      <c r="L174" s="16">
        <v>2.4499999999999999E-3</v>
      </c>
      <c r="M174" s="7">
        <v>18229.573201180199</v>
      </c>
      <c r="N174" s="10"/>
      <c r="O174" s="7">
        <v>1619.7357578514514</v>
      </c>
      <c r="P174" s="7">
        <v>36.122050015097443</v>
      </c>
      <c r="Q174" s="7">
        <v>1672.6778311978744</v>
      </c>
      <c r="R174" s="7">
        <v>53.959745864058618</v>
      </c>
      <c r="S174" s="7">
        <v>1551.6071798215023</v>
      </c>
      <c r="T174" s="7">
        <v>47.824913005364515</v>
      </c>
      <c r="U174" s="33">
        <f t="shared" si="2"/>
        <v>103.26856236208859</v>
      </c>
    </row>
    <row r="175" spans="1:21" x14ac:dyDescent="0.25">
      <c r="A175" s="17"/>
      <c r="B175" s="7" t="s">
        <v>68</v>
      </c>
      <c r="C175" s="7">
        <v>410.16555346126677</v>
      </c>
      <c r="D175" s="8">
        <v>0.18978242253054622</v>
      </c>
      <c r="E175" s="8"/>
      <c r="F175" s="9">
        <v>3.7295567125965943</v>
      </c>
      <c r="G175" s="9">
        <v>0.21890101068241491</v>
      </c>
      <c r="H175" s="9">
        <v>0.28018620840000003</v>
      </c>
      <c r="I175" s="9">
        <v>1.291E-2</v>
      </c>
      <c r="J175" s="8">
        <v>0.78503485012351004</v>
      </c>
      <c r="K175" s="16">
        <v>9.6540420599999996E-2</v>
      </c>
      <c r="L175" s="16">
        <v>3.5100000000000001E-3</v>
      </c>
      <c r="M175" s="7">
        <v>9679.1243690867996</v>
      </c>
      <c r="N175" s="10"/>
      <c r="O175" s="7">
        <v>1577.734152251516</v>
      </c>
      <c r="P175" s="7">
        <v>47.029205249408392</v>
      </c>
      <c r="Q175" s="7">
        <v>1592.3000332861798</v>
      </c>
      <c r="R175" s="7">
        <v>65.010877236434681</v>
      </c>
      <c r="S175" s="7">
        <v>1558.3113488770252</v>
      </c>
      <c r="T175" s="7">
        <v>68.21196326196285</v>
      </c>
      <c r="U175" s="33">
        <f t="shared" si="2"/>
        <v>100.92321516992438</v>
      </c>
    </row>
    <row r="176" spans="1:21" x14ac:dyDescent="0.25">
      <c r="A176" s="17"/>
      <c r="B176" s="7" t="s">
        <v>69</v>
      </c>
      <c r="C176" s="7">
        <v>183.26333058244307</v>
      </c>
      <c r="D176" s="8">
        <v>0.26522968501769162</v>
      </c>
      <c r="E176" s="8"/>
      <c r="F176" s="9">
        <v>3.4687167897516171</v>
      </c>
      <c r="G176" s="9">
        <v>0.22458212116119439</v>
      </c>
      <c r="H176" s="9">
        <v>0.26597293779999998</v>
      </c>
      <c r="I176" s="9">
        <v>1.456E-2</v>
      </c>
      <c r="J176" s="8">
        <v>0.84550774025787423</v>
      </c>
      <c r="K176" s="16">
        <v>9.4586709500000005E-2</v>
      </c>
      <c r="L176" s="16">
        <v>3.2699999999999995E-3</v>
      </c>
      <c r="M176" s="7">
        <v>1596.2441742439</v>
      </c>
      <c r="N176" s="10"/>
      <c r="O176" s="7">
        <v>1520.1312847322863</v>
      </c>
      <c r="P176" s="7">
        <v>51.072638442112293</v>
      </c>
      <c r="Q176" s="7">
        <v>1520.3284277077951</v>
      </c>
      <c r="R176" s="7">
        <v>74.143709091364258</v>
      </c>
      <c r="S176" s="7">
        <v>1519.8567869632475</v>
      </c>
      <c r="T176" s="7">
        <v>65.191254421891685</v>
      </c>
      <c r="U176" s="33">
        <f t="shared" si="2"/>
        <v>100.01296881246301</v>
      </c>
    </row>
    <row r="177" spans="1:21" x14ac:dyDescent="0.25">
      <c r="A177" s="17"/>
      <c r="B177" s="7" t="s">
        <v>70</v>
      </c>
      <c r="C177" s="7">
        <v>513.19099849973304</v>
      </c>
      <c r="D177" s="8">
        <v>0.21372264459180212</v>
      </c>
      <c r="E177" s="8"/>
      <c r="F177" s="9">
        <v>3.8584692589619638</v>
      </c>
      <c r="G177" s="9">
        <v>0.25695650147637883</v>
      </c>
      <c r="H177" s="9">
        <v>0.29358349389999999</v>
      </c>
      <c r="I177" s="9">
        <v>1.49E-2</v>
      </c>
      <c r="J177" s="8">
        <v>0.76209667644669876</v>
      </c>
      <c r="K177" s="16">
        <v>9.5319583299999996E-2</v>
      </c>
      <c r="L177" s="16">
        <v>4.1099999999999999E-3</v>
      </c>
      <c r="M177" s="7">
        <v>99999</v>
      </c>
      <c r="N177" s="10"/>
      <c r="O177" s="7">
        <v>1605.0397735777124</v>
      </c>
      <c r="P177" s="7">
        <v>53.752106313949639</v>
      </c>
      <c r="Q177" s="7">
        <v>1659.4118896489247</v>
      </c>
      <c r="R177" s="7">
        <v>74.255600764569067</v>
      </c>
      <c r="S177" s="7">
        <v>1534.3971189785746</v>
      </c>
      <c r="T177" s="7">
        <v>81.150900080946684</v>
      </c>
      <c r="U177" s="33">
        <f t="shared" si="2"/>
        <v>103.38758683531026</v>
      </c>
    </row>
    <row r="178" spans="1:21" x14ac:dyDescent="0.25">
      <c r="A178" s="17"/>
      <c r="B178" s="7" t="s">
        <v>71</v>
      </c>
      <c r="C178" s="7">
        <v>208.64598346604825</v>
      </c>
      <c r="D178" s="8">
        <v>0.37888530168077811</v>
      </c>
      <c r="E178" s="8"/>
      <c r="F178" s="9">
        <v>3.4576658428640661</v>
      </c>
      <c r="G178" s="9">
        <v>0.34560201029441201</v>
      </c>
      <c r="H178" s="9">
        <v>0.26728310249999998</v>
      </c>
      <c r="I178" s="9">
        <v>2.4920000000000001E-2</v>
      </c>
      <c r="J178" s="8">
        <v>0.93278873783198135</v>
      </c>
      <c r="K178" s="16">
        <v>9.3823199999999995E-2</v>
      </c>
      <c r="L178" s="16">
        <v>3.3800000000000002E-3</v>
      </c>
      <c r="M178" s="7">
        <v>650.48683415530002</v>
      </c>
      <c r="N178" s="10"/>
      <c r="O178" s="7">
        <v>1517.6171756275014</v>
      </c>
      <c r="P178" s="7">
        <v>78.880762297265278</v>
      </c>
      <c r="Q178" s="7">
        <v>1526.9964193530604</v>
      </c>
      <c r="R178" s="7">
        <v>126.77936902218278</v>
      </c>
      <c r="S178" s="7">
        <v>1504.5579967750925</v>
      </c>
      <c r="T178" s="7">
        <v>68.071222436619166</v>
      </c>
      <c r="U178" s="33">
        <f t="shared" si="2"/>
        <v>100.61802435266199</v>
      </c>
    </row>
    <row r="179" spans="1:21" x14ac:dyDescent="0.25">
      <c r="A179" s="17"/>
      <c r="B179" s="7" t="s">
        <v>72</v>
      </c>
      <c r="C179" s="7">
        <v>331.41775160992904</v>
      </c>
      <c r="D179" s="8">
        <v>0.31411143297953115</v>
      </c>
      <c r="E179" s="8"/>
      <c r="F179" s="9">
        <v>3.934234561863839</v>
      </c>
      <c r="G179" s="9">
        <v>0.26658235333748065</v>
      </c>
      <c r="H179" s="9">
        <v>0.3109004729</v>
      </c>
      <c r="I179" s="9">
        <v>1.755E-2</v>
      </c>
      <c r="J179" s="8">
        <v>0.83307593641908384</v>
      </c>
      <c r="K179" s="16">
        <v>9.1777789200000001E-2</v>
      </c>
      <c r="L179" s="16">
        <v>3.4399999999999999E-3</v>
      </c>
      <c r="M179" s="7">
        <v>58807.8110947479</v>
      </c>
      <c r="N179" s="10"/>
      <c r="O179" s="7">
        <v>1620.751948902493</v>
      </c>
      <c r="P179" s="7">
        <v>54.91166478866262</v>
      </c>
      <c r="Q179" s="7">
        <v>1745.1364059054833</v>
      </c>
      <c r="R179" s="7">
        <v>86.308099708542272</v>
      </c>
      <c r="S179" s="7">
        <v>1462.7922660778484</v>
      </c>
      <c r="T179" s="7">
        <v>71.221977601978821</v>
      </c>
      <c r="U179" s="33">
        <f t="shared" si="2"/>
        <v>107.67449066386861</v>
      </c>
    </row>
    <row r="180" spans="1:21" x14ac:dyDescent="0.25">
      <c r="A180" s="17"/>
      <c r="B180" s="7" t="s">
        <v>92</v>
      </c>
      <c r="C180" s="7">
        <v>160.74786742709222</v>
      </c>
      <c r="D180" s="8">
        <v>0.23389230432373656</v>
      </c>
      <c r="E180" s="8"/>
      <c r="F180" s="9">
        <v>3.3452957123739551</v>
      </c>
      <c r="G180" s="9">
        <v>0.23071678676500385</v>
      </c>
      <c r="H180" s="9">
        <v>0.26410914149999998</v>
      </c>
      <c r="I180" s="9">
        <v>1.6119999999999999E-2</v>
      </c>
      <c r="J180" s="8">
        <v>0.88498706538396033</v>
      </c>
      <c r="K180" s="16">
        <v>9.1864942099999999E-2</v>
      </c>
      <c r="L180" s="16">
        <v>2.9499999999999999E-3</v>
      </c>
      <c r="M180" s="7">
        <v>3842.8392361551</v>
      </c>
      <c r="N180" s="10"/>
      <c r="O180" s="7">
        <v>1491.692962872796</v>
      </c>
      <c r="P180" s="7">
        <v>53.963285444815597</v>
      </c>
      <c r="Q180" s="7">
        <v>1510.8308662077136</v>
      </c>
      <c r="R180" s="7">
        <v>82.209539141258688</v>
      </c>
      <c r="S180" s="7">
        <v>1464.5956094186563</v>
      </c>
      <c r="T180" s="7">
        <v>61.004184925034096</v>
      </c>
      <c r="U180" s="33">
        <f t="shared" si="2"/>
        <v>101.28296531600314</v>
      </c>
    </row>
    <row r="181" spans="1:21" x14ac:dyDescent="0.25">
      <c r="A181" s="17"/>
      <c r="B181" s="7" t="s">
        <v>93</v>
      </c>
      <c r="C181" s="7">
        <v>250.33881017477455</v>
      </c>
      <c r="D181" s="8">
        <v>0.23153449471250831</v>
      </c>
      <c r="E181" s="8"/>
      <c r="F181" s="9">
        <v>3.476907899271219</v>
      </c>
      <c r="G181" s="9">
        <v>0.28351019677003192</v>
      </c>
      <c r="H181" s="9">
        <v>0.26183160160000002</v>
      </c>
      <c r="I181" s="9">
        <v>2.0930000000000001E-2</v>
      </c>
      <c r="J181" s="8">
        <v>0.98032859201811495</v>
      </c>
      <c r="K181" s="16">
        <v>9.6309660000000005E-2</v>
      </c>
      <c r="L181" s="16">
        <v>1.5500000000000002E-3</v>
      </c>
      <c r="M181" s="7">
        <v>1890.8911380105001</v>
      </c>
      <c r="N181" s="10"/>
      <c r="O181" s="7">
        <v>1521.9907671959772</v>
      </c>
      <c r="P181" s="7">
        <v>64.387565032469411</v>
      </c>
      <c r="Q181" s="7">
        <v>1499.2059145689541</v>
      </c>
      <c r="R181" s="7">
        <v>106.93647588769579</v>
      </c>
      <c r="S181" s="7">
        <v>1553.8201423898349</v>
      </c>
      <c r="T181" s="7">
        <v>30.21212441403636</v>
      </c>
      <c r="U181" s="33">
        <f t="shared" si="2"/>
        <v>98.502957237447603</v>
      </c>
    </row>
    <row r="182" spans="1:21" x14ac:dyDescent="0.25">
      <c r="A182" s="17"/>
      <c r="B182" s="7" t="s">
        <v>94</v>
      </c>
      <c r="C182" s="7">
        <v>30.164355880885566</v>
      </c>
      <c r="D182" s="8">
        <v>1.1322430720399566E-2</v>
      </c>
      <c r="E182" s="8"/>
      <c r="F182" s="9">
        <v>1.8950756661479802</v>
      </c>
      <c r="G182" s="9">
        <v>0.24312104105554341</v>
      </c>
      <c r="H182" s="9">
        <v>0.18250396590000001</v>
      </c>
      <c r="I182" s="9">
        <v>1.4670000000000001E-2</v>
      </c>
      <c r="J182" s="8">
        <v>0.62655877376732705</v>
      </c>
      <c r="K182" s="16">
        <v>7.5310056599999994E-2</v>
      </c>
      <c r="L182" s="16">
        <v>7.5299999999999994E-3</v>
      </c>
      <c r="M182" s="7" t="s">
        <v>26</v>
      </c>
      <c r="N182" s="10"/>
      <c r="O182" s="7">
        <v>1079.3636061553311</v>
      </c>
      <c r="P182" s="7">
        <v>85.470566784739674</v>
      </c>
      <c r="Q182" s="7">
        <v>1080.6394533760867</v>
      </c>
      <c r="R182" s="7">
        <v>79.977531403183605</v>
      </c>
      <c r="S182" s="7">
        <v>1076.7884525786947</v>
      </c>
      <c r="T182" s="7">
        <v>200.71616435547108</v>
      </c>
      <c r="U182" s="33">
        <f t="shared" si="2"/>
        <v>100.11820365384563</v>
      </c>
    </row>
    <row r="183" spans="1:21" x14ac:dyDescent="0.25">
      <c r="A183" s="17"/>
      <c r="B183" s="7" t="s">
        <v>73</v>
      </c>
      <c r="C183" s="7">
        <v>325.82790212907258</v>
      </c>
      <c r="D183" s="8">
        <v>0.14651420312307423</v>
      </c>
      <c r="E183" s="8"/>
      <c r="F183" s="9">
        <v>3.3481654787391868</v>
      </c>
      <c r="G183" s="9">
        <v>0.13462690339384942</v>
      </c>
      <c r="H183" s="9">
        <v>0.25714841589999998</v>
      </c>
      <c r="I183" s="9">
        <v>8.0999999999999996E-3</v>
      </c>
      <c r="J183" s="8">
        <v>0.78338675290839577</v>
      </c>
      <c r="K183" s="16">
        <v>9.4432564999999996E-2</v>
      </c>
      <c r="L183" s="16">
        <v>2.3600000000000001E-3</v>
      </c>
      <c r="M183" s="7">
        <v>9423.7874318075992</v>
      </c>
      <c r="N183" s="10"/>
      <c r="O183" s="7">
        <v>1492.3633315961038</v>
      </c>
      <c r="P183" s="7">
        <v>31.448109089008653</v>
      </c>
      <c r="Q183" s="7">
        <v>1475.2360622575854</v>
      </c>
      <c r="R183" s="7">
        <v>41.535809774706422</v>
      </c>
      <c r="S183" s="7">
        <v>1516.7806010060804</v>
      </c>
      <c r="T183" s="7">
        <v>47.145435185695455</v>
      </c>
      <c r="U183" s="33">
        <f t="shared" si="2"/>
        <v>98.852339173986508</v>
      </c>
    </row>
    <row r="184" spans="1:21" x14ac:dyDescent="0.25">
      <c r="A184" s="17"/>
      <c r="B184" s="7" t="s">
        <v>75</v>
      </c>
      <c r="C184" s="7">
        <v>148.81023427381371</v>
      </c>
      <c r="D184" s="8">
        <v>0.21775865545998607</v>
      </c>
      <c r="E184" s="8"/>
      <c r="F184" s="9">
        <v>3.0895072561193575</v>
      </c>
      <c r="G184" s="9">
        <v>0.20184427717307149</v>
      </c>
      <c r="H184" s="9">
        <v>0.2496977021</v>
      </c>
      <c r="I184" s="9">
        <v>1.3270000000000001E-2</v>
      </c>
      <c r="J184" s="8">
        <v>0.81344680224534105</v>
      </c>
      <c r="K184" s="16">
        <v>8.9737382800000001E-2</v>
      </c>
      <c r="L184" s="16">
        <v>3.4099999999999998E-3</v>
      </c>
      <c r="M184" s="7">
        <v>5640.5475388206996</v>
      </c>
      <c r="N184" s="10"/>
      <c r="O184" s="7">
        <v>1430.0903564203084</v>
      </c>
      <c r="P184" s="7">
        <v>50.156635822012618</v>
      </c>
      <c r="Q184" s="7">
        <v>1436.9165753205975</v>
      </c>
      <c r="R184" s="7">
        <v>68.454260105915068</v>
      </c>
      <c r="S184" s="7">
        <v>1419.9466721534177</v>
      </c>
      <c r="T184" s="7">
        <v>72.627683609392207</v>
      </c>
      <c r="U184" s="33">
        <f t="shared" si="2"/>
        <v>100.47732780447356</v>
      </c>
    </row>
    <row r="185" spans="1:21" x14ac:dyDescent="0.25">
      <c r="A185" s="17"/>
      <c r="B185" s="7" t="s">
        <v>76</v>
      </c>
      <c r="C185" s="7">
        <v>134.76979175646937</v>
      </c>
      <c r="D185" s="8">
        <v>0.17318999242038816</v>
      </c>
      <c r="E185" s="8"/>
      <c r="F185" s="9">
        <v>3.897450152712163</v>
      </c>
      <c r="G185" s="9">
        <v>0.32280207376862646</v>
      </c>
      <c r="H185" s="9">
        <v>0.29839115849999998</v>
      </c>
      <c r="I185" s="9">
        <v>2.215E-2</v>
      </c>
      <c r="J185" s="8">
        <v>0.89625591165491414</v>
      </c>
      <c r="K185" s="16">
        <v>9.4731266600000003E-2</v>
      </c>
      <c r="L185" s="16">
        <v>3.48E-3</v>
      </c>
      <c r="M185" s="7">
        <v>2749.2161533175999</v>
      </c>
      <c r="N185" s="10"/>
      <c r="O185" s="7">
        <v>1613.153975403324</v>
      </c>
      <c r="P185" s="7">
        <v>67.023377591972803</v>
      </c>
      <c r="Q185" s="7">
        <v>1683.3258833859613</v>
      </c>
      <c r="R185" s="7">
        <v>109.98374984663531</v>
      </c>
      <c r="S185" s="7">
        <v>1522.7359498673638</v>
      </c>
      <c r="T185" s="7">
        <v>69.245473978572875</v>
      </c>
      <c r="U185" s="33">
        <f t="shared" si="2"/>
        <v>104.34998202605506</v>
      </c>
    </row>
    <row r="186" spans="1:21" x14ac:dyDescent="0.25">
      <c r="A186" s="17"/>
      <c r="B186" s="7" t="s">
        <v>95</v>
      </c>
      <c r="C186" s="7">
        <v>101.28701406372065</v>
      </c>
      <c r="D186" s="8">
        <v>0.20995693276522426</v>
      </c>
      <c r="E186" s="8"/>
      <c r="F186" s="9">
        <v>3.1276447631618076</v>
      </c>
      <c r="G186" s="9">
        <v>0.21250169433765231</v>
      </c>
      <c r="H186" s="9">
        <v>0.23689583719999999</v>
      </c>
      <c r="I186" s="9">
        <v>1.4970000000000001E-2</v>
      </c>
      <c r="J186" s="8">
        <v>0.93007804793816207</v>
      </c>
      <c r="K186" s="16">
        <v>9.5754394899999998E-2</v>
      </c>
      <c r="L186" s="16">
        <v>2.3900000000000002E-3</v>
      </c>
      <c r="M186" s="7">
        <v>1843.8156953263001</v>
      </c>
      <c r="N186" s="10"/>
      <c r="O186" s="7">
        <v>1439.5156308480191</v>
      </c>
      <c r="P186" s="7">
        <v>52.320770155114928</v>
      </c>
      <c r="Q186" s="7">
        <v>1370.5391386469823</v>
      </c>
      <c r="R186" s="7">
        <v>78.023977216360777</v>
      </c>
      <c r="S186" s="7">
        <v>1542.9579895697209</v>
      </c>
      <c r="T186" s="7">
        <v>46.92248370237462</v>
      </c>
      <c r="U186" s="33">
        <f t="shared" si="2"/>
        <v>95.208354065568386</v>
      </c>
    </row>
    <row r="187" spans="1:21" x14ac:dyDescent="0.25">
      <c r="A187" s="17"/>
      <c r="B187" s="7" t="s">
        <v>77</v>
      </c>
      <c r="C187" s="7">
        <v>400.38467395874113</v>
      </c>
      <c r="D187" s="8">
        <v>0.14457008515686159</v>
      </c>
      <c r="E187" s="8"/>
      <c r="F187" s="9">
        <v>3.6624261532659537</v>
      </c>
      <c r="G187" s="9">
        <v>0.28403959530909306</v>
      </c>
      <c r="H187" s="9">
        <v>0.29573400799999999</v>
      </c>
      <c r="I187" s="9">
        <v>2.103E-2</v>
      </c>
      <c r="J187" s="8">
        <v>0.91691271436139887</v>
      </c>
      <c r="K187" s="16">
        <v>8.9818610600000001E-2</v>
      </c>
      <c r="L187" s="16">
        <v>2.7799999999999999E-3</v>
      </c>
      <c r="M187" s="7">
        <v>1249.7445108668001</v>
      </c>
      <c r="N187" s="10"/>
      <c r="O187" s="7">
        <v>1563.2187098572228</v>
      </c>
      <c r="P187" s="7">
        <v>61.934833030211621</v>
      </c>
      <c r="Q187" s="7">
        <v>1670.1198138570771</v>
      </c>
      <c r="R187" s="7">
        <v>104.63566983971248</v>
      </c>
      <c r="S187" s="7">
        <v>1421.6757108929658</v>
      </c>
      <c r="T187" s="7">
        <v>59.142147171390498</v>
      </c>
      <c r="U187" s="33">
        <f t="shared" si="2"/>
        <v>106.83852511013114</v>
      </c>
    </row>
    <row r="188" spans="1:21" x14ac:dyDescent="0.25">
      <c r="A188" s="17"/>
      <c r="B188" s="7" t="s">
        <v>78</v>
      </c>
      <c r="C188" s="7">
        <v>237.35689705657276</v>
      </c>
      <c r="D188" s="8">
        <v>0.28003948983437327</v>
      </c>
      <c r="E188" s="8"/>
      <c r="F188" s="9">
        <v>3.5994046000376185</v>
      </c>
      <c r="G188" s="9">
        <v>0.2430660414576705</v>
      </c>
      <c r="H188" s="9">
        <v>0.27866164850000003</v>
      </c>
      <c r="I188" s="9">
        <v>1.7610000000000001E-2</v>
      </c>
      <c r="J188" s="8">
        <v>0.93581183467335627</v>
      </c>
      <c r="K188" s="16">
        <v>9.3681145100000002E-2</v>
      </c>
      <c r="L188" s="16">
        <v>2.2300000000000002E-3</v>
      </c>
      <c r="M188" s="7">
        <v>2832.1654977228</v>
      </c>
      <c r="N188" s="10"/>
      <c r="O188" s="7">
        <v>1549.4002745019193</v>
      </c>
      <c r="P188" s="7">
        <v>53.710275270130751</v>
      </c>
      <c r="Q188" s="7">
        <v>1584.6184935672516</v>
      </c>
      <c r="R188" s="7">
        <v>88.787000095545068</v>
      </c>
      <c r="S188" s="7">
        <v>1501.6943786112479</v>
      </c>
      <c r="T188" s="7">
        <v>44.996206695379279</v>
      </c>
      <c r="U188" s="33">
        <f t="shared" si="2"/>
        <v>102.27302264269018</v>
      </c>
    </row>
    <row r="189" spans="1:21" x14ac:dyDescent="0.25">
      <c r="A189" s="17"/>
      <c r="B189" s="7" t="s">
        <v>79</v>
      </c>
      <c r="C189" s="7">
        <v>348.02071738103092</v>
      </c>
      <c r="D189" s="8">
        <v>0.26099521367080708</v>
      </c>
      <c r="E189" s="8"/>
      <c r="F189" s="9">
        <v>3.564647286676915</v>
      </c>
      <c r="G189" s="9">
        <v>0.17770295831016913</v>
      </c>
      <c r="H189" s="9">
        <v>0.2836130516</v>
      </c>
      <c r="I189" s="9">
        <v>1.2120000000000001E-2</v>
      </c>
      <c r="J189" s="8">
        <v>0.85723187866354644</v>
      </c>
      <c r="K189" s="16">
        <v>9.1156801100000004E-2</v>
      </c>
      <c r="L189" s="16">
        <v>2.3400000000000001E-3</v>
      </c>
      <c r="M189" s="7">
        <v>45489.675023573502</v>
      </c>
      <c r="N189" s="10"/>
      <c r="O189" s="7">
        <v>1541.6979706239149</v>
      </c>
      <c r="P189" s="7">
        <v>39.549125822455153</v>
      </c>
      <c r="Q189" s="7">
        <v>1609.5329454760322</v>
      </c>
      <c r="R189" s="7">
        <v>60.869482260911354</v>
      </c>
      <c r="S189" s="7">
        <v>1449.8803294064114</v>
      </c>
      <c r="T189" s="7">
        <v>48.862840895801213</v>
      </c>
      <c r="U189" s="33">
        <f t="shared" si="2"/>
        <v>104.40001713336011</v>
      </c>
    </row>
    <row r="190" spans="1:21" x14ac:dyDescent="0.25">
      <c r="A190" s="17"/>
      <c r="B190" s="7" t="s">
        <v>80</v>
      </c>
      <c r="C190" s="7">
        <v>386.77239301246027</v>
      </c>
      <c r="D190" s="8">
        <v>0.26607648785836396</v>
      </c>
      <c r="E190" s="8"/>
      <c r="F190" s="9">
        <v>3.6381230723326539</v>
      </c>
      <c r="G190" s="9">
        <v>0.32529931879262258</v>
      </c>
      <c r="H190" s="9">
        <v>0.28667334750000001</v>
      </c>
      <c r="I190" s="9">
        <v>2.1739999999999999E-2</v>
      </c>
      <c r="J190" s="8">
        <v>0.8481378689800001</v>
      </c>
      <c r="K190" s="16">
        <v>9.20425822E-2</v>
      </c>
      <c r="L190" s="16">
        <v>4.3600000000000002E-3</v>
      </c>
      <c r="M190" s="7">
        <v>9878.7506370162992</v>
      </c>
      <c r="N190" s="10"/>
      <c r="O190" s="7">
        <v>1557.912143096592</v>
      </c>
      <c r="P190" s="7">
        <v>71.332003951867023</v>
      </c>
      <c r="Q190" s="7">
        <v>1624.8837205651091</v>
      </c>
      <c r="R190" s="7">
        <v>108.93082015490302</v>
      </c>
      <c r="S190" s="7">
        <v>1468.2646416811851</v>
      </c>
      <c r="T190" s="7">
        <v>89.943565438736712</v>
      </c>
      <c r="U190" s="33">
        <f t="shared" si="2"/>
        <v>104.29880322618199</v>
      </c>
    </row>
    <row r="191" spans="1:21" x14ac:dyDescent="0.25">
      <c r="A191" s="17"/>
      <c r="B191" s="7" t="s">
        <v>81</v>
      </c>
      <c r="C191" s="7">
        <v>67.054105441002648</v>
      </c>
      <c r="D191" s="8">
        <v>5.7564999694015143E-2</v>
      </c>
      <c r="E191" s="8"/>
      <c r="F191" s="9">
        <v>3.5902820088440475</v>
      </c>
      <c r="G191" s="9">
        <v>0.32220560770219525</v>
      </c>
      <c r="H191" s="9">
        <v>0.27651257610000002</v>
      </c>
      <c r="I191" s="9">
        <v>2.2179999999999998E-2</v>
      </c>
      <c r="J191" s="8">
        <v>0.89380364553300384</v>
      </c>
      <c r="K191" s="16">
        <v>9.4169962999999995E-2</v>
      </c>
      <c r="L191" s="16">
        <v>3.7899999999999991E-3</v>
      </c>
      <c r="M191" s="7">
        <v>728.99313747159999</v>
      </c>
      <c r="N191" s="10"/>
      <c r="O191" s="7">
        <v>1547.3843346909771</v>
      </c>
      <c r="P191" s="7">
        <v>71.390172201094401</v>
      </c>
      <c r="Q191" s="7">
        <v>1573.7747601489464</v>
      </c>
      <c r="R191" s="7">
        <v>112.02072025690734</v>
      </c>
      <c r="S191" s="7">
        <v>1511.525486707432</v>
      </c>
      <c r="T191" s="7">
        <v>75.976662064208483</v>
      </c>
      <c r="U191" s="33">
        <f t="shared" si="2"/>
        <v>101.70548614628696</v>
      </c>
    </row>
    <row r="192" spans="1:21" x14ac:dyDescent="0.25">
      <c r="A192" s="17"/>
      <c r="B192" s="7" t="s">
        <v>82</v>
      </c>
      <c r="C192" s="7">
        <v>215.89826693914785</v>
      </c>
      <c r="D192" s="8">
        <v>0.33163465366978839</v>
      </c>
      <c r="E192" s="8"/>
      <c r="F192" s="9">
        <v>3.768592417013263</v>
      </c>
      <c r="G192" s="9">
        <v>0.14914100868147875</v>
      </c>
      <c r="H192" s="9">
        <v>0.28565332139999999</v>
      </c>
      <c r="I192" s="9">
        <v>9.8300000000000002E-3</v>
      </c>
      <c r="J192" s="8">
        <v>0.86955355228664888</v>
      </c>
      <c r="K192" s="16">
        <v>9.5683844599999998E-2</v>
      </c>
      <c r="L192" s="16">
        <v>1.8699999999999999E-3</v>
      </c>
      <c r="M192" s="7">
        <v>82131.177110521705</v>
      </c>
      <c r="N192" s="10"/>
      <c r="O192" s="7">
        <v>1586.0802869264353</v>
      </c>
      <c r="P192" s="7">
        <v>31.767164168988643</v>
      </c>
      <c r="Q192" s="7">
        <v>1619.7712197763763</v>
      </c>
      <c r="R192" s="7">
        <v>49.289715381280303</v>
      </c>
      <c r="S192" s="7">
        <v>1541.5722495461496</v>
      </c>
      <c r="T192" s="7">
        <v>36.747206754738137</v>
      </c>
      <c r="U192" s="33">
        <f t="shared" si="2"/>
        <v>102.1241631415285</v>
      </c>
    </row>
    <row r="193" spans="1:21" x14ac:dyDescent="0.25">
      <c r="A193" s="17"/>
      <c r="B193" s="7" t="s">
        <v>83</v>
      </c>
      <c r="C193" s="7">
        <v>360.51373919661597</v>
      </c>
      <c r="D193" s="8">
        <v>0.1580804994735997</v>
      </c>
      <c r="E193" s="8"/>
      <c r="F193" s="9">
        <v>3.4974630343551776</v>
      </c>
      <c r="G193" s="9">
        <v>0.19718999676222335</v>
      </c>
      <c r="H193" s="9">
        <v>0.27106520589999999</v>
      </c>
      <c r="I193" s="9">
        <v>1.3520000000000001E-2</v>
      </c>
      <c r="J193" s="8">
        <v>0.88464936457484022</v>
      </c>
      <c r="K193" s="16">
        <v>9.3578931800000001E-2</v>
      </c>
      <c r="L193" s="16">
        <v>2.4599999999999999E-3</v>
      </c>
      <c r="M193" s="7">
        <v>10694.016476835401</v>
      </c>
      <c r="N193" s="10"/>
      <c r="O193" s="7">
        <v>1526.642095400151</v>
      </c>
      <c r="P193" s="7">
        <v>44.547743486633976</v>
      </c>
      <c r="Q193" s="7">
        <v>1546.2065671154694</v>
      </c>
      <c r="R193" s="7">
        <v>68.571467850431986</v>
      </c>
      <c r="S193" s="7">
        <v>1499.6305416558766</v>
      </c>
      <c r="T193" s="7">
        <v>49.704999516209128</v>
      </c>
      <c r="U193" s="33">
        <f t="shared" si="2"/>
        <v>101.28153624050242</v>
      </c>
    </row>
    <row r="194" spans="1:21" x14ac:dyDescent="0.25">
      <c r="A194" s="17"/>
      <c r="B194" s="7" t="s">
        <v>96</v>
      </c>
      <c r="C194" s="7">
        <v>301.57502581570606</v>
      </c>
      <c r="D194" s="8">
        <v>0.15816937064467204</v>
      </c>
      <c r="E194" s="8"/>
      <c r="F194" s="9">
        <v>3.6826486656685442</v>
      </c>
      <c r="G194" s="9">
        <v>0.30507802320146976</v>
      </c>
      <c r="H194" s="9">
        <v>0.28522546650000002</v>
      </c>
      <c r="I194" s="9">
        <v>2.0299999999999999E-2</v>
      </c>
      <c r="J194" s="8">
        <v>0.8591264762045896</v>
      </c>
      <c r="K194" s="16">
        <v>9.3642007200000002E-2</v>
      </c>
      <c r="L194" s="16">
        <v>3.9699999999999996E-3</v>
      </c>
      <c r="M194" s="7">
        <v>8096.4028669596</v>
      </c>
      <c r="N194" s="10"/>
      <c r="O194" s="7">
        <v>1567.6132446977267</v>
      </c>
      <c r="P194" s="7">
        <v>66.246793882231827</v>
      </c>
      <c r="Q194" s="7">
        <v>1617.6255488612869</v>
      </c>
      <c r="R194" s="7">
        <v>101.82889724864901</v>
      </c>
      <c r="S194" s="7">
        <v>1500.9044602309359</v>
      </c>
      <c r="T194" s="7">
        <v>80.147296106722735</v>
      </c>
      <c r="U194" s="33">
        <f t="shared" si="2"/>
        <v>103.19034713011779</v>
      </c>
    </row>
    <row r="195" spans="1:21" x14ac:dyDescent="0.25">
      <c r="A195" s="17"/>
      <c r="B195" s="7" t="s">
        <v>84</v>
      </c>
      <c r="C195" s="7">
        <v>687.13587764728879</v>
      </c>
      <c r="D195" s="8">
        <v>-5.8590170182414705E-2</v>
      </c>
      <c r="E195" s="8"/>
      <c r="F195" s="9">
        <v>2.0987875378958947</v>
      </c>
      <c r="G195" s="9">
        <v>0.12834523063072989</v>
      </c>
      <c r="H195" s="9">
        <v>0.2011571771</v>
      </c>
      <c r="I195" s="9">
        <v>1.1599999999999999E-2</v>
      </c>
      <c r="J195" s="8">
        <v>0.94299892770977123</v>
      </c>
      <c r="K195" s="16">
        <v>7.5671382699999998E-2</v>
      </c>
      <c r="L195" s="16">
        <v>1.5399999999999999E-3</v>
      </c>
      <c r="M195" s="7">
        <v>15620.7669893334</v>
      </c>
      <c r="N195" s="10"/>
      <c r="O195" s="7">
        <v>1148.4093193655854</v>
      </c>
      <c r="P195" s="7">
        <v>42.079092507652717</v>
      </c>
      <c r="Q195" s="7">
        <v>1181.5336431372002</v>
      </c>
      <c r="R195" s="7">
        <v>62.257238928768402</v>
      </c>
      <c r="S195" s="7">
        <v>1086.3898723250929</v>
      </c>
      <c r="T195" s="7">
        <v>40.794982338287355</v>
      </c>
      <c r="U195" s="33">
        <f t="shared" si="2"/>
        <v>102.88436563627971</v>
      </c>
    </row>
    <row r="196" spans="1:21" x14ac:dyDescent="0.25">
      <c r="A196" s="17"/>
      <c r="B196" s="7" t="s">
        <v>100</v>
      </c>
      <c r="C196" s="7">
        <v>413.81442643811874</v>
      </c>
      <c r="D196" s="8">
        <v>0.15781043204154394</v>
      </c>
      <c r="E196" s="8"/>
      <c r="F196" s="9">
        <v>3.0304794753305617</v>
      </c>
      <c r="G196" s="9">
        <v>0.14349932280287794</v>
      </c>
      <c r="H196" s="9">
        <v>0.23816457569999999</v>
      </c>
      <c r="I196" s="9">
        <v>9.8899999999999995E-3</v>
      </c>
      <c r="J196" s="8">
        <v>0.87696168964461085</v>
      </c>
      <c r="K196" s="16">
        <v>9.2285380400000006E-2</v>
      </c>
      <c r="L196" s="16">
        <v>2.0999999999999999E-3</v>
      </c>
      <c r="M196" s="7">
        <v>20926.283388480799</v>
      </c>
      <c r="N196" s="10"/>
      <c r="O196" s="7">
        <v>1415.3275578923415</v>
      </c>
      <c r="P196" s="7">
        <v>36.166514389434951</v>
      </c>
      <c r="Q196" s="7">
        <v>1377.1481204185293</v>
      </c>
      <c r="R196" s="7">
        <v>51.492663793391898</v>
      </c>
      <c r="S196" s="7">
        <v>1473.265107956573</v>
      </c>
      <c r="T196" s="7">
        <v>43.178355582481814</v>
      </c>
      <c r="U196" s="33">
        <f t="shared" si="2"/>
        <v>97.302430998328916</v>
      </c>
    </row>
    <row r="197" spans="1:21" x14ac:dyDescent="0.25">
      <c r="A197" s="17"/>
      <c r="B197" s="7" t="s">
        <v>102</v>
      </c>
      <c r="C197" s="7">
        <v>467.26066147200351</v>
      </c>
      <c r="D197" s="8">
        <v>0.26989635935512724</v>
      </c>
      <c r="E197" s="8"/>
      <c r="F197" s="9">
        <v>3.8928911127012276</v>
      </c>
      <c r="G197" s="9">
        <v>0.18394822751721121</v>
      </c>
      <c r="H197" s="9">
        <v>0.3001870532</v>
      </c>
      <c r="I197" s="9">
        <v>1.0070000000000001E-2</v>
      </c>
      <c r="J197" s="8">
        <v>0.70992776545291236</v>
      </c>
      <c r="K197" s="16">
        <v>9.4054379800000004E-2</v>
      </c>
      <c r="L197" s="16">
        <v>3.13E-3</v>
      </c>
      <c r="M197" s="7">
        <v>6676.6197076191002</v>
      </c>
      <c r="N197" s="10"/>
      <c r="O197" s="7">
        <v>1612.2083143328193</v>
      </c>
      <c r="P197" s="7">
        <v>38.19132279570124</v>
      </c>
      <c r="Q197" s="7">
        <v>1692.236204310469</v>
      </c>
      <c r="R197" s="7">
        <v>49.928730406755449</v>
      </c>
      <c r="S197" s="7">
        <v>1509.2066535691758</v>
      </c>
      <c r="T197" s="7">
        <v>62.842431248619619</v>
      </c>
      <c r="U197" s="33">
        <f t="shared" si="2"/>
        <v>104.96386783681659</v>
      </c>
    </row>
    <row r="198" spans="1:21" x14ac:dyDescent="0.25">
      <c r="A198" s="17"/>
      <c r="B198" s="7" t="s">
        <v>167</v>
      </c>
      <c r="C198" s="7">
        <v>54.754129531863803</v>
      </c>
      <c r="D198" s="8">
        <v>4.7865640723894043E-2</v>
      </c>
      <c r="E198" s="8"/>
      <c r="F198" s="9">
        <v>2.2871737253750082</v>
      </c>
      <c r="G198" s="9">
        <v>0.15605793218955122</v>
      </c>
      <c r="H198" s="9">
        <v>0.2119867242</v>
      </c>
      <c r="I198" s="9">
        <v>8.5000000000000006E-3</v>
      </c>
      <c r="J198" s="8">
        <v>0.58765653096995418</v>
      </c>
      <c r="K198" s="16">
        <v>7.8250877199999999E-2</v>
      </c>
      <c r="L198" s="16">
        <v>4.3200000000000001E-3</v>
      </c>
      <c r="M198" s="7">
        <v>1696.4274773929999</v>
      </c>
      <c r="N198" s="10"/>
      <c r="O198" s="7">
        <v>1208.3344118844009</v>
      </c>
      <c r="P198" s="7">
        <v>48.241377498027305</v>
      </c>
      <c r="Q198" s="7">
        <v>1239.3936113248556</v>
      </c>
      <c r="R198" s="7">
        <v>45.211236935239754</v>
      </c>
      <c r="S198" s="7">
        <v>1153.2499241504947</v>
      </c>
      <c r="T198" s="7">
        <v>109.57673331484074</v>
      </c>
      <c r="U198" s="33">
        <f t="shared" si="2"/>
        <v>102.57041421108066</v>
      </c>
    </row>
    <row r="199" spans="1:21" x14ac:dyDescent="0.25">
      <c r="A199" s="17"/>
      <c r="B199" s="7" t="s">
        <v>103</v>
      </c>
      <c r="C199" s="7">
        <v>353.21531469842557</v>
      </c>
      <c r="D199" s="8">
        <v>0.30668373257186982</v>
      </c>
      <c r="E199" s="8"/>
      <c r="F199" s="9">
        <v>3.7950089279973587</v>
      </c>
      <c r="G199" s="9">
        <v>0.32528652952603238</v>
      </c>
      <c r="H199" s="9">
        <v>0.28633318120000001</v>
      </c>
      <c r="I199" s="9">
        <v>2.1389999999999999E-2</v>
      </c>
      <c r="J199" s="8">
        <v>0.87153699968826404</v>
      </c>
      <c r="K199" s="16">
        <v>9.6125773799999994E-2</v>
      </c>
      <c r="L199" s="16">
        <v>4.0400000000000002E-3</v>
      </c>
      <c r="M199" s="7">
        <v>1717.0526697913001</v>
      </c>
      <c r="N199" s="10"/>
      <c r="O199" s="7">
        <v>1591.6896687542646</v>
      </c>
      <c r="P199" s="7">
        <v>68.98808980416652</v>
      </c>
      <c r="Q199" s="7">
        <v>1623.1792143006187</v>
      </c>
      <c r="R199" s="7">
        <v>107.20512601331848</v>
      </c>
      <c r="S199" s="7">
        <v>1550.2316145141494</v>
      </c>
      <c r="T199" s="7">
        <v>78.934405972798089</v>
      </c>
      <c r="U199" s="33">
        <f t="shared" si="2"/>
        <v>101.97837217671957</v>
      </c>
    </row>
    <row r="200" spans="1:21" x14ac:dyDescent="0.25">
      <c r="A200" s="17"/>
      <c r="B200" s="7" t="s">
        <v>105</v>
      </c>
      <c r="C200" s="7">
        <v>284.2280360150146</v>
      </c>
      <c r="D200" s="8">
        <v>0.16120513161363759</v>
      </c>
      <c r="E200" s="8"/>
      <c r="F200" s="9">
        <v>2.976827468334204</v>
      </c>
      <c r="G200" s="9">
        <v>0.14532994143280403</v>
      </c>
      <c r="H200" s="9">
        <v>0.22670455619999999</v>
      </c>
      <c r="I200" s="9">
        <v>1.008E-2</v>
      </c>
      <c r="J200" s="8">
        <v>0.91074930720664848</v>
      </c>
      <c r="K200" s="16">
        <v>9.5234025299999997E-2</v>
      </c>
      <c r="L200" s="16">
        <v>1.92E-3</v>
      </c>
      <c r="M200" s="7">
        <v>5527.1339150204003</v>
      </c>
      <c r="N200" s="10"/>
      <c r="O200" s="7">
        <v>1401.7204477021512</v>
      </c>
      <c r="P200" s="7">
        <v>37.122883430106185</v>
      </c>
      <c r="Q200" s="7">
        <v>1317.2045204977976</v>
      </c>
      <c r="R200" s="7">
        <v>52.972263937270895</v>
      </c>
      <c r="S200" s="7">
        <v>1532.706850295599</v>
      </c>
      <c r="T200" s="7">
        <v>37.952465141972986</v>
      </c>
      <c r="U200" s="33">
        <f t="shared" si="2"/>
        <v>93.970557585651179</v>
      </c>
    </row>
    <row r="201" spans="1:21" x14ac:dyDescent="0.25">
      <c r="A201" s="17"/>
      <c r="B201" s="7" t="s">
        <v>106</v>
      </c>
      <c r="C201" s="7">
        <v>195.51445128854456</v>
      </c>
      <c r="D201" s="8">
        <v>0.19639789070543856</v>
      </c>
      <c r="E201" s="8"/>
      <c r="F201" s="9">
        <v>3.395950795305597</v>
      </c>
      <c r="G201" s="9">
        <v>0.23287244435997281</v>
      </c>
      <c r="H201" s="9">
        <v>0.25815367020000002</v>
      </c>
      <c r="I201" s="9">
        <v>1.541E-2</v>
      </c>
      <c r="J201" s="8">
        <v>0.87049768822957196</v>
      </c>
      <c r="K201" s="16">
        <v>9.5407345000000005E-2</v>
      </c>
      <c r="L201" s="16">
        <v>3.2200000000000006E-3</v>
      </c>
      <c r="M201" s="7">
        <v>1565.8338342889999</v>
      </c>
      <c r="N201" s="10"/>
      <c r="O201" s="7">
        <v>1503.4612818379762</v>
      </c>
      <c r="P201" s="7">
        <v>53.839613682095205</v>
      </c>
      <c r="Q201" s="7">
        <v>1480.388752232265</v>
      </c>
      <c r="R201" s="7">
        <v>78.960315295420401</v>
      </c>
      <c r="S201" s="7">
        <v>1536.1289554930188</v>
      </c>
      <c r="T201" s="7">
        <v>63.505029606219423</v>
      </c>
      <c r="U201" s="33">
        <f t="shared" si="2"/>
        <v>98.465372545044517</v>
      </c>
    </row>
    <row r="202" spans="1:21" x14ac:dyDescent="0.25">
      <c r="A202" s="17"/>
      <c r="B202" s="7" t="s">
        <v>107</v>
      </c>
      <c r="C202" s="7">
        <v>367.42675042640064</v>
      </c>
      <c r="D202" s="8">
        <v>0.1264602574165298</v>
      </c>
      <c r="E202" s="8"/>
      <c r="F202" s="9">
        <v>3.5535474691183824</v>
      </c>
      <c r="G202" s="9">
        <v>0.28662463978176644</v>
      </c>
      <c r="H202" s="9">
        <v>0.27743376269999998</v>
      </c>
      <c r="I202" s="9">
        <v>2.0219999999999998E-2</v>
      </c>
      <c r="J202" s="8">
        <v>0.90358796632345006</v>
      </c>
      <c r="K202" s="16">
        <v>9.2896966900000003E-2</v>
      </c>
      <c r="L202" s="16">
        <v>3.2100000000000002E-3</v>
      </c>
      <c r="M202" s="7">
        <v>3215.6573376281999</v>
      </c>
      <c r="N202" s="10"/>
      <c r="O202" s="7">
        <v>1539.2258645739228</v>
      </c>
      <c r="P202" s="7">
        <v>63.998254153123753</v>
      </c>
      <c r="Q202" s="7">
        <v>1578.4250932666916</v>
      </c>
      <c r="R202" s="7">
        <v>102.046294757022</v>
      </c>
      <c r="S202" s="7">
        <v>1485.7879731147427</v>
      </c>
      <c r="T202" s="7">
        <v>65.456375718339388</v>
      </c>
      <c r="U202" s="33">
        <f t="shared" si="2"/>
        <v>102.54668464160845</v>
      </c>
    </row>
    <row r="203" spans="1:21" x14ac:dyDescent="0.25">
      <c r="A203" s="17"/>
      <c r="B203" s="7" t="s">
        <v>108</v>
      </c>
      <c r="C203" s="7">
        <v>241.9330010744043</v>
      </c>
      <c r="D203" s="8">
        <v>3.8589410867609271</v>
      </c>
      <c r="E203" s="8"/>
      <c r="F203" s="9">
        <v>3.8282793711397076</v>
      </c>
      <c r="G203" s="9">
        <v>0.31467304830020443</v>
      </c>
      <c r="H203" s="9">
        <v>0.28816745869999999</v>
      </c>
      <c r="I203" s="9">
        <v>1.9449999999999999E-2</v>
      </c>
      <c r="J203" s="8">
        <v>0.82114290552124847</v>
      </c>
      <c r="K203" s="16">
        <v>9.6351263000000006E-2</v>
      </c>
      <c r="L203" s="16">
        <v>4.5199999999999997E-3</v>
      </c>
      <c r="M203" s="7">
        <v>3507.6506633094</v>
      </c>
      <c r="N203" s="10"/>
      <c r="O203" s="7">
        <v>1598.710632418569</v>
      </c>
      <c r="P203" s="7">
        <v>66.26940809513826</v>
      </c>
      <c r="Q203" s="7">
        <v>1632.3650846068683</v>
      </c>
      <c r="R203" s="7">
        <v>97.341602991398986</v>
      </c>
      <c r="S203" s="7">
        <v>1554.6308369165863</v>
      </c>
      <c r="T203" s="7">
        <v>88.055008175881554</v>
      </c>
      <c r="U203" s="33">
        <f t="shared" ref="U203:U266" si="3">Q203/O203*100</f>
        <v>102.10509966630958</v>
      </c>
    </row>
    <row r="204" spans="1:21" x14ac:dyDescent="0.25">
      <c r="A204" s="17"/>
      <c r="B204" s="7" t="s">
        <v>168</v>
      </c>
      <c r="C204" s="7">
        <v>542.16383026209667</v>
      </c>
      <c r="D204" s="8">
        <v>0.22996676166638086</v>
      </c>
      <c r="E204" s="8"/>
      <c r="F204" s="9">
        <v>3.4028539911423956</v>
      </c>
      <c r="G204" s="9">
        <v>0.33243558321261946</v>
      </c>
      <c r="H204" s="9">
        <v>0.26782368410000001</v>
      </c>
      <c r="I204" s="9">
        <v>2.4400000000000002E-2</v>
      </c>
      <c r="J204" s="8">
        <v>0.93255973034565476</v>
      </c>
      <c r="K204" s="16">
        <v>9.2149516400000006E-2</v>
      </c>
      <c r="L204" s="16">
        <v>3.2499999999999999E-3</v>
      </c>
      <c r="M204" s="7">
        <v>4105.7923953673999</v>
      </c>
      <c r="N204" s="10"/>
      <c r="O204" s="7">
        <v>1505.0545413031641</v>
      </c>
      <c r="P204" s="7">
        <v>76.812247455485476</v>
      </c>
      <c r="Q204" s="7">
        <v>1529.7456628674306</v>
      </c>
      <c r="R204" s="7">
        <v>124.08028995689813</v>
      </c>
      <c r="S204" s="7">
        <v>1470.4690067998599</v>
      </c>
      <c r="T204" s="7">
        <v>66.947386375814901</v>
      </c>
      <c r="U204" s="33">
        <f t="shared" si="3"/>
        <v>101.64054663048208</v>
      </c>
    </row>
    <row r="205" spans="1:21" x14ac:dyDescent="0.25">
      <c r="A205" s="17"/>
      <c r="B205" s="7" t="s">
        <v>109</v>
      </c>
      <c r="C205" s="7">
        <v>389.59717371030024</v>
      </c>
      <c r="D205" s="8">
        <v>0.12062011703719745</v>
      </c>
      <c r="E205" s="8"/>
      <c r="F205" s="9">
        <v>3.580919785260146</v>
      </c>
      <c r="G205" s="9">
        <v>0.19707030398626002</v>
      </c>
      <c r="H205" s="9">
        <v>0.2754390296</v>
      </c>
      <c r="I205" s="9">
        <v>1.191E-2</v>
      </c>
      <c r="J205" s="8">
        <v>0.78570530961026075</v>
      </c>
      <c r="K205" s="16">
        <v>9.42904782E-2</v>
      </c>
      <c r="L205" s="16">
        <v>3.2100000000000002E-3</v>
      </c>
      <c r="M205" s="7">
        <v>10124.8330187256</v>
      </c>
      <c r="N205" s="10"/>
      <c r="O205" s="7">
        <v>1545.3112701824346</v>
      </c>
      <c r="P205" s="7">
        <v>43.708564374725142</v>
      </c>
      <c r="Q205" s="7">
        <v>1568.3510477434779</v>
      </c>
      <c r="R205" s="7">
        <v>60.198114394917638</v>
      </c>
      <c r="S205" s="7">
        <v>1513.9394753612612</v>
      </c>
      <c r="T205" s="7">
        <v>64.24671233371518</v>
      </c>
      <c r="U205" s="33">
        <f t="shared" si="3"/>
        <v>101.49094735834829</v>
      </c>
    </row>
    <row r="206" spans="1:21" x14ac:dyDescent="0.25">
      <c r="A206" s="17"/>
      <c r="B206" s="7"/>
      <c r="C206" s="7"/>
      <c r="D206" s="8"/>
      <c r="E206" s="8"/>
      <c r="F206" s="9"/>
      <c r="G206" s="9"/>
      <c r="H206" s="9"/>
      <c r="I206" s="9"/>
      <c r="J206" s="8"/>
      <c r="K206" s="16"/>
      <c r="L206" s="16"/>
      <c r="M206" s="16"/>
      <c r="N206" s="10"/>
      <c r="O206" s="7"/>
      <c r="P206" s="7"/>
      <c r="Q206" s="7"/>
      <c r="R206" s="7"/>
      <c r="S206" s="7"/>
      <c r="T206" s="7"/>
      <c r="U206" s="33"/>
    </row>
    <row r="207" spans="1:21" x14ac:dyDescent="0.25">
      <c r="A207" s="17" t="s">
        <v>23</v>
      </c>
      <c r="B207" s="7" t="s">
        <v>31</v>
      </c>
      <c r="C207" s="7">
        <v>849.80389042224692</v>
      </c>
      <c r="D207" s="8">
        <v>0.38415735253762917</v>
      </c>
      <c r="E207" s="8"/>
      <c r="F207" s="9">
        <v>3.7988921728187384</v>
      </c>
      <c r="G207" s="9">
        <v>0.11811902843196265</v>
      </c>
      <c r="H207" s="9">
        <v>0.28974956159999998</v>
      </c>
      <c r="I207" s="9">
        <v>7.1000000000000004E-3</v>
      </c>
      <c r="J207" s="8">
        <v>0.78808427491545074</v>
      </c>
      <c r="K207" s="16">
        <v>9.5089574600000004E-2</v>
      </c>
      <c r="L207" s="16">
        <v>1.8200000000000002E-3</v>
      </c>
      <c r="M207" s="7">
        <v>978.12265814390003</v>
      </c>
      <c r="N207" s="10"/>
      <c r="O207" s="7">
        <v>1592.5116453740297</v>
      </c>
      <c r="P207" s="7">
        <v>24.997496276567972</v>
      </c>
      <c r="Q207" s="7">
        <v>1640.2775905349165</v>
      </c>
      <c r="R207" s="7">
        <v>35.487511997562251</v>
      </c>
      <c r="S207" s="7">
        <v>1529.8487975150799</v>
      </c>
      <c r="T207" s="7">
        <v>36.044078333836111</v>
      </c>
      <c r="U207" s="33">
        <f t="shared" si="3"/>
        <v>102.99940947368509</v>
      </c>
    </row>
    <row r="208" spans="1:21" x14ac:dyDescent="0.25">
      <c r="A208" s="17"/>
      <c r="B208" s="7" t="s">
        <v>30</v>
      </c>
      <c r="C208" s="7">
        <v>221.96101579835391</v>
      </c>
      <c r="D208" s="8">
        <v>0.66305461218366313</v>
      </c>
      <c r="E208" s="8"/>
      <c r="F208" s="9">
        <v>3.5660780931585072</v>
      </c>
      <c r="G208" s="9">
        <v>0.17406866520137604</v>
      </c>
      <c r="H208" s="9">
        <v>0.27207705199999999</v>
      </c>
      <c r="I208" s="9">
        <v>8.2000000000000007E-3</v>
      </c>
      <c r="J208" s="8">
        <v>0.6174363438166377</v>
      </c>
      <c r="K208" s="16">
        <v>9.5059967499999995E-2</v>
      </c>
      <c r="L208" s="16">
        <v>3.65E-3</v>
      </c>
      <c r="M208" s="7">
        <v>5322.1135551814996</v>
      </c>
      <c r="N208" s="10"/>
      <c r="O208" s="7">
        <v>1542.0161965271927</v>
      </c>
      <c r="P208" s="7">
        <v>38.727342276275976</v>
      </c>
      <c r="Q208" s="7">
        <v>1551.3362678807975</v>
      </c>
      <c r="R208" s="7">
        <v>41.555130955330583</v>
      </c>
      <c r="S208" s="7">
        <v>1529.2623314112245</v>
      </c>
      <c r="T208" s="7">
        <v>72.314339426377089</v>
      </c>
      <c r="U208" s="33">
        <f t="shared" si="3"/>
        <v>100.6044081362177</v>
      </c>
    </row>
    <row r="209" spans="1:21" x14ac:dyDescent="0.25">
      <c r="A209" s="17"/>
      <c r="B209" s="7" t="s">
        <v>32</v>
      </c>
      <c r="C209" s="7">
        <v>255.86707280907376</v>
      </c>
      <c r="D209" s="8">
        <v>0.5367952729893497</v>
      </c>
      <c r="E209" s="8"/>
      <c r="F209" s="9">
        <v>3.5225518990863312</v>
      </c>
      <c r="G209" s="9">
        <v>0.16021856689017452</v>
      </c>
      <c r="H209" s="9">
        <v>0.26902218950000001</v>
      </c>
      <c r="I209" s="9">
        <v>1.111E-2</v>
      </c>
      <c r="J209" s="8">
        <v>0.90796793920793917</v>
      </c>
      <c r="K209" s="16">
        <v>9.4965973100000003E-2</v>
      </c>
      <c r="L209" s="16">
        <v>1.81E-3</v>
      </c>
      <c r="M209" s="7">
        <v>12564.4349907663</v>
      </c>
      <c r="N209" s="10"/>
      <c r="O209" s="7">
        <v>1532.2906168177949</v>
      </c>
      <c r="P209" s="7">
        <v>35.986613465769437</v>
      </c>
      <c r="Q209" s="7">
        <v>1535.836740660618</v>
      </c>
      <c r="R209" s="7">
        <v>56.438328681463986</v>
      </c>
      <c r="S209" s="7">
        <v>1527.3989488956699</v>
      </c>
      <c r="T209" s="7">
        <v>35.904355475277271</v>
      </c>
      <c r="U209" s="33">
        <f t="shared" si="3"/>
        <v>100.23142632369488</v>
      </c>
    </row>
    <row r="210" spans="1:21" x14ac:dyDescent="0.25">
      <c r="A210" s="17"/>
      <c r="B210" s="7" t="s">
        <v>33</v>
      </c>
      <c r="C210" s="7">
        <v>174.5437046544611</v>
      </c>
      <c r="D210" s="8">
        <v>0.21114140931220834</v>
      </c>
      <c r="E210" s="8"/>
      <c r="F210" s="9">
        <v>3.3132757217380746</v>
      </c>
      <c r="G210" s="9">
        <v>0.15532663209045347</v>
      </c>
      <c r="H210" s="9">
        <v>0.2524462032</v>
      </c>
      <c r="I210" s="9">
        <v>3.7699999999999999E-3</v>
      </c>
      <c r="J210" s="8">
        <v>0.31855480442172107</v>
      </c>
      <c r="K210" s="16">
        <v>9.5189152499999999E-2</v>
      </c>
      <c r="L210" s="16">
        <v>4.2299999999999994E-3</v>
      </c>
      <c r="M210" s="7">
        <v>3513.8878861936</v>
      </c>
      <c r="N210" s="10"/>
      <c r="O210" s="7">
        <v>1484.1830163841605</v>
      </c>
      <c r="P210" s="7">
        <v>36.581074175142589</v>
      </c>
      <c r="Q210" s="7">
        <v>1451.0788171958932</v>
      </c>
      <c r="R210" s="7">
        <v>19.404470073053517</v>
      </c>
      <c r="S210" s="7">
        <v>1531.8195925502816</v>
      </c>
      <c r="T210" s="7">
        <v>83.663277799172775</v>
      </c>
      <c r="U210" s="33">
        <f t="shared" si="3"/>
        <v>97.769533890172283</v>
      </c>
    </row>
    <row r="211" spans="1:21" x14ac:dyDescent="0.25">
      <c r="A211" s="17"/>
      <c r="B211" s="7" t="s">
        <v>85</v>
      </c>
      <c r="C211" s="7">
        <v>232.37717087547398</v>
      </c>
      <c r="D211" s="8">
        <v>0.24963830213937108</v>
      </c>
      <c r="E211" s="8"/>
      <c r="F211" s="9">
        <v>3.4487330602948481</v>
      </c>
      <c r="G211" s="9">
        <v>0.20822673441837886</v>
      </c>
      <c r="H211" s="9">
        <v>0.26248524309999999</v>
      </c>
      <c r="I211" s="9">
        <v>1.5270000000000001E-2</v>
      </c>
      <c r="J211" s="8">
        <v>0.96351224136716218</v>
      </c>
      <c r="K211" s="16">
        <v>9.5291335399999996E-2</v>
      </c>
      <c r="L211" s="16">
        <v>1.5400000000000001E-3</v>
      </c>
      <c r="M211" s="7">
        <v>4234.1946700130002</v>
      </c>
      <c r="N211" s="10"/>
      <c r="O211" s="7">
        <v>1515.5803930447373</v>
      </c>
      <c r="P211" s="7">
        <v>47.560619417436897</v>
      </c>
      <c r="Q211" s="7">
        <v>1502.5443575529532</v>
      </c>
      <c r="R211" s="7">
        <v>77.97441256724062</v>
      </c>
      <c r="S211" s="7">
        <v>1533.8392681396706</v>
      </c>
      <c r="T211" s="7">
        <v>30.418167886519729</v>
      </c>
      <c r="U211" s="33">
        <f t="shared" si="3"/>
        <v>99.139865126811571</v>
      </c>
    </row>
    <row r="212" spans="1:21" x14ac:dyDescent="0.25">
      <c r="A212" s="17"/>
      <c r="B212" s="7" t="s">
        <v>39</v>
      </c>
      <c r="C212" s="7">
        <v>216.23406068509976</v>
      </c>
      <c r="D212" s="8">
        <v>0.35137543992477294</v>
      </c>
      <c r="E212" s="8"/>
      <c r="F212" s="9">
        <v>3.0515572988217547</v>
      </c>
      <c r="G212" s="9">
        <v>4.5320937304465479E-2</v>
      </c>
      <c r="H212" s="9">
        <v>0.23433967159999999</v>
      </c>
      <c r="I212" s="9">
        <v>2.7299999999999998E-3</v>
      </c>
      <c r="J212" s="8">
        <v>0.78440341544992953</v>
      </c>
      <c r="K212" s="16">
        <v>9.4444014100000001E-2</v>
      </c>
      <c r="L212" s="16">
        <v>8.7000000000000001E-4</v>
      </c>
      <c r="M212" s="7">
        <v>5464.4219973963</v>
      </c>
      <c r="N212" s="10"/>
      <c r="O212" s="7">
        <v>1420.6237756387807</v>
      </c>
      <c r="P212" s="7">
        <v>11.358603082276773</v>
      </c>
      <c r="Q212" s="7">
        <v>1357.2032117442486</v>
      </c>
      <c r="R212" s="7">
        <v>14.257614672668865</v>
      </c>
      <c r="S212" s="7">
        <v>1517.0093009507034</v>
      </c>
      <c r="T212" s="7">
        <v>17.37724918971</v>
      </c>
      <c r="U212" s="33">
        <f t="shared" si="3"/>
        <v>95.535724166941023</v>
      </c>
    </row>
    <row r="213" spans="1:21" x14ac:dyDescent="0.25">
      <c r="A213" s="17"/>
      <c r="B213" s="7" t="s">
        <v>41</v>
      </c>
      <c r="C213" s="7">
        <v>224.88731879436776</v>
      </c>
      <c r="D213" s="8">
        <v>0.44612755110864721</v>
      </c>
      <c r="E213" s="8"/>
      <c r="F213" s="9">
        <v>3.5511720304233481</v>
      </c>
      <c r="G213" s="9">
        <v>0.11112728188602215</v>
      </c>
      <c r="H213" s="9">
        <v>0.27222619269999998</v>
      </c>
      <c r="I213" s="9">
        <v>6.4599999999999996E-3</v>
      </c>
      <c r="J213" s="8">
        <v>0.75832195227735399</v>
      </c>
      <c r="K213" s="16">
        <v>9.4610759200000005E-2</v>
      </c>
      <c r="L213" s="16">
        <v>1.9300000000000003E-3</v>
      </c>
      <c r="M213" s="7">
        <v>2585.0889375930001</v>
      </c>
      <c r="N213" s="10"/>
      <c r="O213" s="7">
        <v>1538.6960338087167</v>
      </c>
      <c r="P213" s="7">
        <v>24.797830235309334</v>
      </c>
      <c r="Q213" s="7">
        <v>1552.0920132713788</v>
      </c>
      <c r="R213" s="7">
        <v>32.733325067775809</v>
      </c>
      <c r="S213" s="7">
        <v>1520.3361694901532</v>
      </c>
      <c r="T213" s="7">
        <v>38.464562840391721</v>
      </c>
      <c r="U213" s="33">
        <f t="shared" si="3"/>
        <v>100.87060596559174</v>
      </c>
    </row>
    <row r="214" spans="1:21" x14ac:dyDescent="0.25">
      <c r="A214" s="17"/>
      <c r="B214" s="7" t="s">
        <v>45</v>
      </c>
      <c r="C214" s="7">
        <v>88.570497052224781</v>
      </c>
      <c r="D214" s="8">
        <v>0.49136767143587751</v>
      </c>
      <c r="E214" s="8"/>
      <c r="F214" s="9">
        <v>3.019368453218354</v>
      </c>
      <c r="G214" s="9">
        <v>0.15618341510338482</v>
      </c>
      <c r="H214" s="9">
        <v>0.2316091247</v>
      </c>
      <c r="I214" s="9">
        <v>7.7200000000000003E-3</v>
      </c>
      <c r="J214" s="8">
        <v>0.64438115857178002</v>
      </c>
      <c r="K214" s="16">
        <v>9.4549486200000005E-2</v>
      </c>
      <c r="L214" s="16">
        <v>3.7399999999999998E-3</v>
      </c>
      <c r="M214" s="7">
        <v>7149.6098734651996</v>
      </c>
      <c r="N214" s="10"/>
      <c r="O214" s="7">
        <v>1412.5245358174147</v>
      </c>
      <c r="P214" s="7">
        <v>39.475326675151791</v>
      </c>
      <c r="Q214" s="7">
        <v>1342.9269676619574</v>
      </c>
      <c r="R214" s="7">
        <v>40.408087506194761</v>
      </c>
      <c r="S214" s="7">
        <v>1519.1145144784643</v>
      </c>
      <c r="T214" s="7">
        <v>74.597968979943388</v>
      </c>
      <c r="U214" s="33">
        <f t="shared" si="3"/>
        <v>95.072824125127013</v>
      </c>
    </row>
    <row r="215" spans="1:21" x14ac:dyDescent="0.25">
      <c r="A215" s="17"/>
      <c r="B215" s="7" t="s">
        <v>87</v>
      </c>
      <c r="C215" s="7">
        <v>271.70841904159039</v>
      </c>
      <c r="D215" s="8">
        <v>0.41952479121240382</v>
      </c>
      <c r="E215" s="8"/>
      <c r="F215" s="9">
        <v>3.3540981469009021</v>
      </c>
      <c r="G215" s="9">
        <v>0.13129906462281635</v>
      </c>
      <c r="H215" s="9">
        <v>0.2547245413</v>
      </c>
      <c r="I215" s="9">
        <v>9.11E-3</v>
      </c>
      <c r="J215" s="8">
        <v>0.91361184722318611</v>
      </c>
      <c r="K215" s="16">
        <v>9.5500072899999996E-2</v>
      </c>
      <c r="L215" s="16">
        <v>1.5200000000000001E-3</v>
      </c>
      <c r="M215" s="7">
        <v>3594.3322163173002</v>
      </c>
      <c r="N215" s="10"/>
      <c r="O215" s="7">
        <v>1493.7477832524512</v>
      </c>
      <c r="P215" s="7">
        <v>30.628450131255136</v>
      </c>
      <c r="Q215" s="7">
        <v>1462.7949040356254</v>
      </c>
      <c r="R215" s="7">
        <v>46.805384959512025</v>
      </c>
      <c r="S215" s="7">
        <v>1537.9566313727851</v>
      </c>
      <c r="T215" s="7">
        <v>29.941178732275155</v>
      </c>
      <c r="U215" s="33">
        <f t="shared" si="3"/>
        <v>97.927837646765923</v>
      </c>
    </row>
    <row r="216" spans="1:21" x14ac:dyDescent="0.25">
      <c r="A216" s="17"/>
      <c r="B216" s="7" t="s">
        <v>88</v>
      </c>
      <c r="C216" s="7">
        <v>171.04137564190137</v>
      </c>
      <c r="D216" s="8">
        <v>0.30696465850344617</v>
      </c>
      <c r="E216" s="8"/>
      <c r="F216" s="9">
        <v>3.0790463029624786</v>
      </c>
      <c r="G216" s="9">
        <v>0.19522553567982534</v>
      </c>
      <c r="H216" s="9">
        <v>0.23430651259999999</v>
      </c>
      <c r="I216" s="9">
        <v>1.184E-2</v>
      </c>
      <c r="J216" s="8">
        <v>0.79697911186068815</v>
      </c>
      <c r="K216" s="16">
        <v>9.5308269700000003E-2</v>
      </c>
      <c r="L216" s="16">
        <v>3.65E-3</v>
      </c>
      <c r="M216" s="7">
        <v>3224.3057904809998</v>
      </c>
      <c r="N216" s="10"/>
      <c r="O216" s="7">
        <v>1427.4896804777868</v>
      </c>
      <c r="P216" s="7">
        <v>48.633982230861761</v>
      </c>
      <c r="Q216" s="7">
        <v>1357.0300345192209</v>
      </c>
      <c r="R216" s="7">
        <v>61.838679688631942</v>
      </c>
      <c r="S216" s="7">
        <v>1534.1737182736715</v>
      </c>
      <c r="T216" s="7">
        <v>72.079005237356071</v>
      </c>
      <c r="U216" s="33">
        <f t="shared" si="3"/>
        <v>95.064087192911771</v>
      </c>
    </row>
    <row r="217" spans="1:21" x14ac:dyDescent="0.25">
      <c r="A217" s="17"/>
      <c r="B217" s="7" t="s">
        <v>47</v>
      </c>
      <c r="C217" s="7">
        <v>155.14830565406635</v>
      </c>
      <c r="D217" s="8">
        <v>0.394617701663251</v>
      </c>
      <c r="E217" s="8"/>
      <c r="F217" s="9">
        <v>3.2285311171186</v>
      </c>
      <c r="G217" s="9">
        <v>0.22176641610923525</v>
      </c>
      <c r="H217" s="9">
        <v>0.2616934427</v>
      </c>
      <c r="I217" s="9">
        <v>1.5469999999999999E-2</v>
      </c>
      <c r="J217" s="8">
        <v>0.86061056179390372</v>
      </c>
      <c r="K217" s="16">
        <v>8.9476886000000005E-2</v>
      </c>
      <c r="L217" s="16">
        <v>3.13E-3</v>
      </c>
      <c r="M217" s="7">
        <v>2724.1710308020001</v>
      </c>
      <c r="N217" s="10"/>
      <c r="O217" s="7">
        <v>1464.0348064328743</v>
      </c>
      <c r="P217" s="7">
        <v>53.300932830847614</v>
      </c>
      <c r="Q217" s="7">
        <v>1498.5000531428932</v>
      </c>
      <c r="R217" s="7">
        <v>79.045370339571718</v>
      </c>
      <c r="S217" s="7">
        <v>1414.3883165259688</v>
      </c>
      <c r="T217" s="7">
        <v>66.909041298630186</v>
      </c>
      <c r="U217" s="33">
        <f t="shared" si="3"/>
        <v>102.35412754933016</v>
      </c>
    </row>
    <row r="218" spans="1:21" x14ac:dyDescent="0.25">
      <c r="A218" s="17"/>
      <c r="B218" s="7" t="s">
        <v>89</v>
      </c>
      <c r="C218" s="7">
        <v>443.0119458141055</v>
      </c>
      <c r="D218" s="8">
        <v>0.33689336607161796</v>
      </c>
      <c r="E218" s="8"/>
      <c r="F218" s="9">
        <v>3.3197867216175556</v>
      </c>
      <c r="G218" s="9">
        <v>9.7429134440241011E-2</v>
      </c>
      <c r="H218" s="9">
        <v>0.25586262770000001</v>
      </c>
      <c r="I218" s="9">
        <v>6.5199999999999998E-3</v>
      </c>
      <c r="J218" s="8">
        <v>0.86828456162011913</v>
      </c>
      <c r="K218" s="16">
        <v>9.4102693200000004E-2</v>
      </c>
      <c r="L218" s="16">
        <v>1.3699999999999999E-3</v>
      </c>
      <c r="M218" s="7">
        <v>8732.3271771721993</v>
      </c>
      <c r="N218" s="10"/>
      <c r="O218" s="7">
        <v>1485.7146073425845</v>
      </c>
      <c r="P218" s="7">
        <v>22.904990000792054</v>
      </c>
      <c r="Q218" s="7">
        <v>1468.6394147561136</v>
      </c>
      <c r="R218" s="7">
        <v>33.467830928978969</v>
      </c>
      <c r="S218" s="7">
        <v>1510.1763518881664</v>
      </c>
      <c r="T218" s="7">
        <v>27.48843539452691</v>
      </c>
      <c r="U218" s="33">
        <f t="shared" si="3"/>
        <v>98.850708440094536</v>
      </c>
    </row>
    <row r="219" spans="1:21" x14ac:dyDescent="0.25">
      <c r="A219" s="17"/>
      <c r="B219" s="7" t="s">
        <v>50</v>
      </c>
      <c r="C219" s="7">
        <v>100.87267686595489</v>
      </c>
      <c r="D219" s="8">
        <v>1.7607362316433246E-2</v>
      </c>
      <c r="E219" s="8"/>
      <c r="F219" s="9">
        <v>2.0540709697602204</v>
      </c>
      <c r="G219" s="9">
        <v>0.1549841188812475</v>
      </c>
      <c r="H219" s="9">
        <v>0.17257190650000001</v>
      </c>
      <c r="I219" s="9">
        <v>7.3400000000000002E-3</v>
      </c>
      <c r="J219" s="8">
        <v>0.56370801398865478</v>
      </c>
      <c r="K219" s="16">
        <v>8.6326488000000007E-2</v>
      </c>
      <c r="L219" s="16">
        <v>5.3800000000000002E-3</v>
      </c>
      <c r="M219" s="7">
        <v>10046.031413672899</v>
      </c>
      <c r="N219" s="10"/>
      <c r="O219" s="7">
        <v>1133.650246051503</v>
      </c>
      <c r="P219" s="7">
        <v>51.571671065896567</v>
      </c>
      <c r="Q219" s="7">
        <v>1026.2662173290785</v>
      </c>
      <c r="R219" s="7">
        <v>40.35342981875749</v>
      </c>
      <c r="S219" s="7">
        <v>1345.5033844218472</v>
      </c>
      <c r="T219" s="7">
        <v>120.34330658740934</v>
      </c>
      <c r="U219" s="33">
        <f t="shared" si="3"/>
        <v>90.527587402160194</v>
      </c>
    </row>
    <row r="220" spans="1:21" x14ac:dyDescent="0.25">
      <c r="A220" s="17"/>
      <c r="B220" s="7" t="s">
        <v>51</v>
      </c>
      <c r="C220" s="7">
        <v>718.81663396591182</v>
      </c>
      <c r="D220" s="8">
        <v>0.22620860743817958</v>
      </c>
      <c r="E220" s="8"/>
      <c r="F220" s="9">
        <v>2.5599657779196643</v>
      </c>
      <c r="G220" s="9">
        <v>0.15863803081903277</v>
      </c>
      <c r="H220" s="9">
        <v>0.21002218989999999</v>
      </c>
      <c r="I220" s="9">
        <v>1.257E-2</v>
      </c>
      <c r="J220" s="8">
        <v>0.96582166792687174</v>
      </c>
      <c r="K220" s="16">
        <v>8.8403142300000001E-2</v>
      </c>
      <c r="L220" s="16">
        <v>1.42E-3</v>
      </c>
      <c r="M220" s="7">
        <v>14453.2781553359</v>
      </c>
      <c r="N220" s="10"/>
      <c r="O220" s="7">
        <v>1289.2835780817584</v>
      </c>
      <c r="P220" s="7">
        <v>45.277153048028936</v>
      </c>
      <c r="Q220" s="7">
        <v>1228.9360077410308</v>
      </c>
      <c r="R220" s="7">
        <v>66.969301872008828</v>
      </c>
      <c r="S220" s="7">
        <v>1391.2597549867314</v>
      </c>
      <c r="T220" s="7">
        <v>30.821298825049073</v>
      </c>
      <c r="U220" s="33">
        <f t="shared" si="3"/>
        <v>95.319294268021721</v>
      </c>
    </row>
    <row r="221" spans="1:21" x14ac:dyDescent="0.25">
      <c r="A221" s="17"/>
      <c r="B221" s="7" t="s">
        <v>52</v>
      </c>
      <c r="C221" s="7">
        <v>200.84182803534785</v>
      </c>
      <c r="D221" s="8">
        <v>0.3619789082931078</v>
      </c>
      <c r="E221" s="8"/>
      <c r="F221" s="9">
        <v>3.5448343482016185</v>
      </c>
      <c r="G221" s="9">
        <v>0.20751265953528303</v>
      </c>
      <c r="H221" s="9">
        <v>0.27080220989999998</v>
      </c>
      <c r="I221" s="9">
        <v>1.512E-2</v>
      </c>
      <c r="J221" s="8">
        <v>0.95378598324190789</v>
      </c>
      <c r="K221" s="16">
        <v>9.4938521999999997E-2</v>
      </c>
      <c r="L221" s="16">
        <v>1.67E-3</v>
      </c>
      <c r="M221" s="7">
        <v>1538.3698244330001</v>
      </c>
      <c r="N221" s="10"/>
      <c r="O221" s="7">
        <v>1537.2810884143623</v>
      </c>
      <c r="P221" s="7">
        <v>46.393647622041726</v>
      </c>
      <c r="Q221" s="7">
        <v>1544.8726020630436</v>
      </c>
      <c r="R221" s="7">
        <v>76.703031686789473</v>
      </c>
      <c r="S221" s="7">
        <v>1526.8543123449724</v>
      </c>
      <c r="T221" s="7">
        <v>33.139196822580381</v>
      </c>
      <c r="U221" s="33">
        <f t="shared" si="3"/>
        <v>100.49382729716083</v>
      </c>
    </row>
    <row r="222" spans="1:21" x14ac:dyDescent="0.25">
      <c r="A222" s="17"/>
      <c r="B222" s="7" t="s">
        <v>53</v>
      </c>
      <c r="C222" s="7">
        <v>525.29308653061412</v>
      </c>
      <c r="D222" s="8">
        <v>0.14062547871879683</v>
      </c>
      <c r="E222" s="8"/>
      <c r="F222" s="9">
        <v>2.4031623235231314</v>
      </c>
      <c r="G222" s="9">
        <v>0.23060155242644362</v>
      </c>
      <c r="H222" s="9">
        <v>0.21058853920000001</v>
      </c>
      <c r="I222" s="9">
        <v>1.8700000000000001E-2</v>
      </c>
      <c r="J222" s="8">
        <v>0.92539629081152319</v>
      </c>
      <c r="K222" s="16">
        <v>8.2765072499999995E-2</v>
      </c>
      <c r="L222" s="16">
        <v>3.0100000000000001E-3</v>
      </c>
      <c r="M222" s="7">
        <v>14504.992642768801</v>
      </c>
      <c r="N222" s="10"/>
      <c r="O222" s="7">
        <v>1243.5447981981974</v>
      </c>
      <c r="P222" s="7">
        <v>68.908928012113279</v>
      </c>
      <c r="Q222" s="7">
        <v>1231.9525375632584</v>
      </c>
      <c r="R222" s="7">
        <v>99.585887928484567</v>
      </c>
      <c r="S222" s="7">
        <v>1263.6811565748324</v>
      </c>
      <c r="T222" s="7">
        <v>71.041361787391253</v>
      </c>
      <c r="U222" s="33">
        <f t="shared" si="3"/>
        <v>99.067805144476068</v>
      </c>
    </row>
    <row r="223" spans="1:21" x14ac:dyDescent="0.25">
      <c r="A223" s="17"/>
      <c r="B223" s="7" t="s">
        <v>54</v>
      </c>
      <c r="C223" s="7">
        <v>664.09542394905748</v>
      </c>
      <c r="D223" s="8">
        <v>0.78359593659106619</v>
      </c>
      <c r="E223" s="8"/>
      <c r="F223" s="9">
        <v>3.9380680554145271</v>
      </c>
      <c r="G223" s="9">
        <v>0.31000372047947955</v>
      </c>
      <c r="H223" s="9">
        <v>0.30158204979999997</v>
      </c>
      <c r="I223" s="9">
        <v>2.3099999999999999E-2</v>
      </c>
      <c r="J223" s="8">
        <v>0.97302231927604754</v>
      </c>
      <c r="K223" s="16">
        <v>9.4705773100000001E-2</v>
      </c>
      <c r="L223" s="16">
        <v>1.72E-3</v>
      </c>
      <c r="M223" s="7">
        <v>21889.439167233701</v>
      </c>
      <c r="N223" s="10"/>
      <c r="O223" s="7">
        <v>1621.540511557565</v>
      </c>
      <c r="P223" s="7">
        <v>63.828003189987044</v>
      </c>
      <c r="Q223" s="7">
        <v>1699.1489827869395</v>
      </c>
      <c r="R223" s="7">
        <v>114.42060475066035</v>
      </c>
      <c r="S223" s="7">
        <v>1522.2285916539006</v>
      </c>
      <c r="T223" s="7">
        <v>34.236295424452521</v>
      </c>
      <c r="U223" s="33">
        <f t="shared" si="3"/>
        <v>104.78609511610833</v>
      </c>
    </row>
    <row r="224" spans="1:21" x14ac:dyDescent="0.25">
      <c r="A224" s="17"/>
      <c r="B224" s="7" t="s">
        <v>55</v>
      </c>
      <c r="C224" s="7">
        <v>303.13123117502386</v>
      </c>
      <c r="D224" s="8">
        <v>0.28038987863298692</v>
      </c>
      <c r="E224" s="8"/>
      <c r="F224" s="9">
        <v>3.4454961114239859</v>
      </c>
      <c r="G224" s="9">
        <v>0.18316235823606231</v>
      </c>
      <c r="H224" s="9">
        <v>0.25867224890000001</v>
      </c>
      <c r="I224" s="9">
        <v>1.342E-2</v>
      </c>
      <c r="J224" s="8">
        <v>0.97592898028172836</v>
      </c>
      <c r="K224" s="16">
        <v>9.6605232599999993E-2</v>
      </c>
      <c r="L224" s="16">
        <v>1.1199999999999999E-3</v>
      </c>
      <c r="M224" s="7">
        <v>5962.6440448946996</v>
      </c>
      <c r="N224" s="10"/>
      <c r="O224" s="7">
        <v>1514.8413198525841</v>
      </c>
      <c r="P224" s="7">
        <v>41.859287746988684</v>
      </c>
      <c r="Q224" s="7">
        <v>1483.045251522231</v>
      </c>
      <c r="R224" s="7">
        <v>68.734459487676077</v>
      </c>
      <c r="S224" s="7">
        <v>1559.5703529899317</v>
      </c>
      <c r="T224" s="7">
        <v>21.747436037380233</v>
      </c>
      <c r="U224" s="33">
        <f t="shared" si="3"/>
        <v>97.901029770336123</v>
      </c>
    </row>
    <row r="225" spans="1:21" x14ac:dyDescent="0.25">
      <c r="A225" s="17"/>
      <c r="B225" s="7" t="s">
        <v>57</v>
      </c>
      <c r="C225" s="7">
        <v>64.086489772505431</v>
      </c>
      <c r="D225" s="8">
        <v>0.53681970598643691</v>
      </c>
      <c r="E225" s="8"/>
      <c r="F225" s="9">
        <v>3.1343170104446481</v>
      </c>
      <c r="G225" s="9">
        <v>0.16142196099973707</v>
      </c>
      <c r="H225" s="9">
        <v>0.23821462930000001</v>
      </c>
      <c r="I225" s="9">
        <v>9.2899999999999996E-3</v>
      </c>
      <c r="J225" s="8">
        <v>0.75722960632030467</v>
      </c>
      <c r="K225" s="16">
        <v>9.5427427400000001E-2</v>
      </c>
      <c r="L225" s="16">
        <v>3.2100000000000002E-3</v>
      </c>
      <c r="M225" s="7">
        <v>1702.0558914113999</v>
      </c>
      <c r="N225" s="10"/>
      <c r="O225" s="7">
        <v>1441.1556501259172</v>
      </c>
      <c r="P225" s="7">
        <v>39.665194692814566</v>
      </c>
      <c r="Q225" s="7">
        <v>1377.4087155941784</v>
      </c>
      <c r="R225" s="7">
        <v>48.366664451712495</v>
      </c>
      <c r="S225" s="7">
        <v>1536.5249697095232</v>
      </c>
      <c r="T225" s="7">
        <v>63.291168103155471</v>
      </c>
      <c r="U225" s="33">
        <f t="shared" si="3"/>
        <v>95.576679415150679</v>
      </c>
    </row>
    <row r="226" spans="1:21" x14ac:dyDescent="0.25">
      <c r="A226" s="17"/>
      <c r="B226" s="7" t="s">
        <v>58</v>
      </c>
      <c r="C226" s="7">
        <v>631.05353211865724</v>
      </c>
      <c r="D226" s="8">
        <v>-2.4899396196134957</v>
      </c>
      <c r="E226" s="8"/>
      <c r="F226" s="9">
        <v>1.5354283655709517</v>
      </c>
      <c r="G226" s="9">
        <v>5.9546045582693372E-2</v>
      </c>
      <c r="H226" s="9">
        <v>0.15092049860000001</v>
      </c>
      <c r="I226" s="9">
        <v>3.2799999999999999E-3</v>
      </c>
      <c r="J226" s="8">
        <v>0.56040531603120136</v>
      </c>
      <c r="K226" s="16">
        <v>7.3787034000000001E-2</v>
      </c>
      <c r="L226" s="16">
        <v>2.3700000000000001E-3</v>
      </c>
      <c r="M226" s="7">
        <v>4922.502069696</v>
      </c>
      <c r="N226" s="10"/>
      <c r="O226" s="7">
        <v>944.67442074317046</v>
      </c>
      <c r="P226" s="7">
        <v>23.851261778658738</v>
      </c>
      <c r="Q226" s="7">
        <v>906.12122974550709</v>
      </c>
      <c r="R226" s="7">
        <v>18.37163886388521</v>
      </c>
      <c r="S226" s="7">
        <v>1035.6486550256911</v>
      </c>
      <c r="T226" s="7">
        <v>64.877440800092799</v>
      </c>
      <c r="U226" s="33">
        <f t="shared" si="3"/>
        <v>95.918891191387004</v>
      </c>
    </row>
    <row r="227" spans="1:21" x14ac:dyDescent="0.25">
      <c r="A227" s="17"/>
      <c r="B227" s="7" t="s">
        <v>63</v>
      </c>
      <c r="C227" s="7">
        <v>146.38604919212739</v>
      </c>
      <c r="D227" s="8">
        <v>0.34591058277674491</v>
      </c>
      <c r="E227" s="8"/>
      <c r="F227" s="9">
        <v>3.4291298852079346</v>
      </c>
      <c r="G227" s="9">
        <v>0.21456563660053418</v>
      </c>
      <c r="H227" s="9">
        <v>0.25899269330000002</v>
      </c>
      <c r="I227" s="9">
        <v>1.2019999999999999E-2</v>
      </c>
      <c r="J227" s="8">
        <v>0.74172124981693932</v>
      </c>
      <c r="K227" s="16">
        <v>9.6027395200000004E-2</v>
      </c>
      <c r="L227" s="16">
        <v>4.0299999999999997E-3</v>
      </c>
      <c r="M227" s="7">
        <v>5744.8629587641999</v>
      </c>
      <c r="N227" s="10"/>
      <c r="O227" s="7">
        <v>1511.0962589135129</v>
      </c>
      <c r="P227" s="7">
        <v>49.227949896193877</v>
      </c>
      <c r="Q227" s="7">
        <v>1484.6862302730315</v>
      </c>
      <c r="R227" s="7">
        <v>61.547817808372315</v>
      </c>
      <c r="S227" s="7">
        <v>1548.3082436486231</v>
      </c>
      <c r="T227" s="7">
        <v>78.839689806934061</v>
      </c>
      <c r="U227" s="33">
        <f t="shared" si="3"/>
        <v>98.252260338499525</v>
      </c>
    </row>
    <row r="228" spans="1:21" x14ac:dyDescent="0.25">
      <c r="A228" s="17"/>
      <c r="B228" s="7" t="s">
        <v>64</v>
      </c>
      <c r="C228" s="7">
        <v>242.38458213007789</v>
      </c>
      <c r="D228" s="8">
        <v>0.35875599514705608</v>
      </c>
      <c r="E228" s="8"/>
      <c r="F228" s="9">
        <v>3.2446467651469377</v>
      </c>
      <c r="G228" s="9">
        <v>0.11756070468145211</v>
      </c>
      <c r="H228" s="9">
        <v>0.24580506469999999</v>
      </c>
      <c r="I228" s="9">
        <v>7.8200000000000006E-3</v>
      </c>
      <c r="J228" s="8">
        <v>0.87805388482681856</v>
      </c>
      <c r="K228" s="16">
        <v>9.5736009600000005E-2</v>
      </c>
      <c r="L228" s="16">
        <v>1.6600000000000002E-3</v>
      </c>
      <c r="M228" s="7">
        <v>8779.5806704498009</v>
      </c>
      <c r="N228" s="10"/>
      <c r="O228" s="7">
        <v>1467.8972476229696</v>
      </c>
      <c r="P228" s="7">
        <v>28.129474573730135</v>
      </c>
      <c r="Q228" s="7">
        <v>1416.8055390778723</v>
      </c>
      <c r="R228" s="7">
        <v>40.465095574079555</v>
      </c>
      <c r="S228" s="7">
        <v>1542.5969906793987</v>
      </c>
      <c r="T228" s="7">
        <v>32.598325416546068</v>
      </c>
      <c r="U228" s="33">
        <f t="shared" si="3"/>
        <v>96.51939475819357</v>
      </c>
    </row>
    <row r="229" spans="1:21" x14ac:dyDescent="0.25">
      <c r="A229" s="17"/>
      <c r="B229" s="7" t="s">
        <v>65</v>
      </c>
      <c r="C229" s="7">
        <v>243.33428073992405</v>
      </c>
      <c r="D229" s="8">
        <v>0.48314551583834647</v>
      </c>
      <c r="E229" s="8"/>
      <c r="F229" s="9">
        <v>3.4217994410969377</v>
      </c>
      <c r="G229" s="9">
        <v>0.23133308718243381</v>
      </c>
      <c r="H229" s="9">
        <v>0.25841360699999999</v>
      </c>
      <c r="I229" s="9">
        <v>1.602E-2</v>
      </c>
      <c r="J229" s="8">
        <v>0.91698858841354969</v>
      </c>
      <c r="K229" s="16">
        <v>9.6036848100000002E-2</v>
      </c>
      <c r="L229" s="16">
        <v>2.5899999999999999E-3</v>
      </c>
      <c r="M229" s="7">
        <v>15514.051450183801</v>
      </c>
      <c r="N229" s="10"/>
      <c r="O229" s="7">
        <v>1509.4143540760435</v>
      </c>
      <c r="P229" s="7">
        <v>53.169835708851792</v>
      </c>
      <c r="Q229" s="7">
        <v>1481.7204553781442</v>
      </c>
      <c r="R229" s="7">
        <v>82.069308473314209</v>
      </c>
      <c r="S229" s="7">
        <v>1548.4931612500297</v>
      </c>
      <c r="T229" s="7">
        <v>50.662460667197038</v>
      </c>
      <c r="U229" s="33">
        <f t="shared" si="3"/>
        <v>98.165255377152434</v>
      </c>
    </row>
    <row r="230" spans="1:21" x14ac:dyDescent="0.25">
      <c r="A230" s="17"/>
      <c r="B230" s="7" t="s">
        <v>66</v>
      </c>
      <c r="C230" s="7">
        <v>427.4347692002151</v>
      </c>
      <c r="D230" s="8">
        <v>0.26770412263310289</v>
      </c>
      <c r="E230" s="8"/>
      <c r="F230" s="9">
        <v>2.8416825639605481</v>
      </c>
      <c r="G230" s="9">
        <v>0.18345501423826432</v>
      </c>
      <c r="H230" s="9">
        <v>0.234698886</v>
      </c>
      <c r="I230" s="9">
        <v>9.11E-3</v>
      </c>
      <c r="J230" s="8">
        <v>0.60124755704938126</v>
      </c>
      <c r="K230" s="16">
        <v>8.7813898799999998E-2</v>
      </c>
      <c r="L230" s="16">
        <v>4.5300000000000002E-3</v>
      </c>
      <c r="M230" s="7">
        <v>3782.3569519859002</v>
      </c>
      <c r="N230" s="10"/>
      <c r="O230" s="7">
        <v>1366.6146502820341</v>
      </c>
      <c r="P230" s="7">
        <v>48.525327270005391</v>
      </c>
      <c r="Q230" s="7">
        <v>1359.0789579222812</v>
      </c>
      <c r="R230" s="7">
        <v>47.564551638854368</v>
      </c>
      <c r="S230" s="7">
        <v>1378.4159628589618</v>
      </c>
      <c r="T230" s="7">
        <v>99.159589513827044</v>
      </c>
      <c r="U230" s="33">
        <f t="shared" si="3"/>
        <v>99.448586888908466</v>
      </c>
    </row>
    <row r="231" spans="1:21" x14ac:dyDescent="0.25">
      <c r="A231" s="17"/>
      <c r="B231" s="7" t="s">
        <v>91</v>
      </c>
      <c r="C231" s="7">
        <v>845.23125814109858</v>
      </c>
      <c r="D231" s="8">
        <v>0.14874088459049126</v>
      </c>
      <c r="E231" s="8"/>
      <c r="F231" s="9">
        <v>1.4988117780811374</v>
      </c>
      <c r="G231" s="9">
        <v>5.6331373268267371E-2</v>
      </c>
      <c r="H231" s="9">
        <v>0.15644385450000001</v>
      </c>
      <c r="I231" s="9">
        <v>4.2599999999999999E-3</v>
      </c>
      <c r="J231" s="8">
        <v>0.72451578174812914</v>
      </c>
      <c r="K231" s="16">
        <v>6.9484400500000001E-2</v>
      </c>
      <c r="L231" s="16">
        <v>1.7999999999999997E-3</v>
      </c>
      <c r="M231" s="7">
        <v>22955.498687294999</v>
      </c>
      <c r="N231" s="10"/>
      <c r="O231" s="7">
        <v>929.90336611778616</v>
      </c>
      <c r="P231" s="7">
        <v>22.89392684341351</v>
      </c>
      <c r="Q231" s="7">
        <v>936.98406921786386</v>
      </c>
      <c r="R231" s="7">
        <v>23.746806665699694</v>
      </c>
      <c r="S231" s="7">
        <v>913.15495461629905</v>
      </c>
      <c r="T231" s="7">
        <v>53.317604606081332</v>
      </c>
      <c r="U231" s="33">
        <f t="shared" si="3"/>
        <v>100.76144504451455</v>
      </c>
    </row>
    <row r="232" spans="1:21" x14ac:dyDescent="0.25">
      <c r="A232" s="17"/>
      <c r="B232" s="7" t="s">
        <v>67</v>
      </c>
      <c r="C232" s="7">
        <v>584.32275920999064</v>
      </c>
      <c r="D232" s="8">
        <v>0.29403624057073086</v>
      </c>
      <c r="E232" s="8"/>
      <c r="F232" s="9">
        <v>3.4492615500886306</v>
      </c>
      <c r="G232" s="9">
        <v>0.12436195127859621</v>
      </c>
      <c r="H232" s="9">
        <v>0.26871386200000003</v>
      </c>
      <c r="I232" s="9">
        <v>7.4400000000000004E-3</v>
      </c>
      <c r="J232" s="8">
        <v>0.76792969994949378</v>
      </c>
      <c r="K232" s="16">
        <v>9.3096806099999999E-2</v>
      </c>
      <c r="L232" s="16">
        <v>2.15E-3</v>
      </c>
      <c r="M232" s="7">
        <v>27220.701280898698</v>
      </c>
      <c r="N232" s="10"/>
      <c r="O232" s="7">
        <v>1515.7010088923646</v>
      </c>
      <c r="P232" s="7">
        <v>28.388512703103174</v>
      </c>
      <c r="Q232" s="7">
        <v>1534.2702997556705</v>
      </c>
      <c r="R232" s="7">
        <v>37.803536906225077</v>
      </c>
      <c r="S232" s="7">
        <v>1489.8574850184027</v>
      </c>
      <c r="T232" s="7">
        <v>43.72351221655417</v>
      </c>
      <c r="U232" s="33">
        <f t="shared" si="3"/>
        <v>101.22512888454669</v>
      </c>
    </row>
    <row r="233" spans="1:21" x14ac:dyDescent="0.25">
      <c r="A233" s="17"/>
      <c r="B233" s="7" t="s">
        <v>68</v>
      </c>
      <c r="C233" s="7">
        <v>432.60638779905071</v>
      </c>
      <c r="D233" s="8">
        <v>0.70296080467858302</v>
      </c>
      <c r="E233" s="8"/>
      <c r="F233" s="9">
        <v>3.3101921998048511</v>
      </c>
      <c r="G233" s="9">
        <v>7.7707214736933372E-2</v>
      </c>
      <c r="H233" s="9">
        <v>0.25135173249999998</v>
      </c>
      <c r="I233" s="9">
        <v>2.33E-3</v>
      </c>
      <c r="J233" s="8">
        <v>0.39488069840924833</v>
      </c>
      <c r="K233" s="16">
        <v>9.5514664200000002E-2</v>
      </c>
      <c r="L233" s="16">
        <v>2.0600000000000002E-3</v>
      </c>
      <c r="M233" s="7">
        <v>12084.134763105099</v>
      </c>
      <c r="N233" s="10"/>
      <c r="O233" s="7">
        <v>1483.4568686029509</v>
      </c>
      <c r="P233" s="7">
        <v>18.308032601818695</v>
      </c>
      <c r="Q233" s="7">
        <v>1445.4430493959728</v>
      </c>
      <c r="R233" s="7">
        <v>12.003149883843321</v>
      </c>
      <c r="S233" s="7">
        <v>1538.2440254805279</v>
      </c>
      <c r="T233" s="7">
        <v>40.570434773914762</v>
      </c>
      <c r="U233" s="33">
        <f t="shared" si="3"/>
        <v>97.437484027238511</v>
      </c>
    </row>
    <row r="234" spans="1:21" x14ac:dyDescent="0.25">
      <c r="A234" s="17"/>
      <c r="B234" s="7" t="s">
        <v>97</v>
      </c>
      <c r="C234" s="7">
        <v>578.58848707769141</v>
      </c>
      <c r="D234" s="8">
        <v>0.46482859619663525</v>
      </c>
      <c r="E234" s="8"/>
      <c r="F234" s="9">
        <v>2.952781513843441</v>
      </c>
      <c r="G234" s="9">
        <v>0.28172940660792145</v>
      </c>
      <c r="H234" s="9">
        <v>0.224521308</v>
      </c>
      <c r="I234" s="9">
        <v>2.0549999999999999E-2</v>
      </c>
      <c r="J234" s="8">
        <v>0.95929768251426872</v>
      </c>
      <c r="K234" s="16">
        <v>9.53833288E-2</v>
      </c>
      <c r="L234" s="16">
        <v>2.5699999999999998E-3</v>
      </c>
      <c r="M234" s="7">
        <v>9046.1740563648</v>
      </c>
      <c r="N234" s="10"/>
      <c r="O234" s="7">
        <v>1395.5622803614547</v>
      </c>
      <c r="P234" s="7">
        <v>72.493038328944294</v>
      </c>
      <c r="Q234" s="7">
        <v>1305.7211838646556</v>
      </c>
      <c r="R234" s="7">
        <v>108.19431987302869</v>
      </c>
      <c r="S234" s="7">
        <v>1535.6552321036856</v>
      </c>
      <c r="T234" s="7">
        <v>50.701633047627794</v>
      </c>
      <c r="U234" s="33">
        <f t="shared" si="3"/>
        <v>93.562372832724463</v>
      </c>
    </row>
    <row r="235" spans="1:21" x14ac:dyDescent="0.25">
      <c r="A235" s="17"/>
      <c r="B235" s="7" t="s">
        <v>70</v>
      </c>
      <c r="C235" s="7">
        <v>166.68699237709654</v>
      </c>
      <c r="D235" s="8">
        <v>0.41310495154436994</v>
      </c>
      <c r="E235" s="8"/>
      <c r="F235" s="9">
        <v>3.4578286871691422</v>
      </c>
      <c r="G235" s="9">
        <v>0.13437322708825605</v>
      </c>
      <c r="H235" s="9">
        <v>0.26374100839999998</v>
      </c>
      <c r="I235" s="9">
        <v>8.4899999999999993E-3</v>
      </c>
      <c r="J235" s="8">
        <v>0.82836311707065502</v>
      </c>
      <c r="K235" s="16">
        <v>9.50877423E-2</v>
      </c>
      <c r="L235" s="16">
        <v>2.0699999999999998E-3</v>
      </c>
      <c r="M235" s="7">
        <v>11884.908056230401</v>
      </c>
      <c r="N235" s="10"/>
      <c r="O235" s="7">
        <v>1517.6542682076506</v>
      </c>
      <c r="P235" s="7">
        <v>30.616170675858939</v>
      </c>
      <c r="Q235" s="7">
        <v>1508.9532719574247</v>
      </c>
      <c r="R235" s="7">
        <v>43.30862055702994</v>
      </c>
      <c r="S235" s="7">
        <v>1529.8125094052148</v>
      </c>
      <c r="T235" s="7">
        <v>40.996175239525208</v>
      </c>
      <c r="U235" s="33">
        <f t="shared" si="3"/>
        <v>99.426681265127542</v>
      </c>
    </row>
    <row r="236" spans="1:21" x14ac:dyDescent="0.25">
      <c r="A236" s="17"/>
      <c r="B236" s="7" t="s">
        <v>71</v>
      </c>
      <c r="C236" s="7">
        <v>200.9018780537175</v>
      </c>
      <c r="D236" s="8">
        <v>0.35226902959305295</v>
      </c>
      <c r="E236" s="8"/>
      <c r="F236" s="9">
        <v>3.319492132455176</v>
      </c>
      <c r="G236" s="9">
        <v>0.16123206624641465</v>
      </c>
      <c r="H236" s="9">
        <v>0.25206866909999998</v>
      </c>
      <c r="I236" s="9">
        <v>1.0970000000000001E-2</v>
      </c>
      <c r="J236" s="8">
        <v>0.89599994544928108</v>
      </c>
      <c r="K236" s="16">
        <v>9.5510583999999996E-2</v>
      </c>
      <c r="L236" s="16">
        <v>2.0600000000000002E-3</v>
      </c>
      <c r="M236" s="7">
        <v>3554.9439994805002</v>
      </c>
      <c r="N236" s="10"/>
      <c r="O236" s="7">
        <v>1485.6453606268985</v>
      </c>
      <c r="P236" s="7">
        <v>37.918440063427738</v>
      </c>
      <c r="Q236" s="7">
        <v>1449.1353340712203</v>
      </c>
      <c r="R236" s="7">
        <v>56.481704969156681</v>
      </c>
      <c r="S236" s="7">
        <v>1538.163666303946</v>
      </c>
      <c r="T236" s="7">
        <v>40.57259930828176</v>
      </c>
      <c r="U236" s="33">
        <f t="shared" si="3"/>
        <v>97.542480357474275</v>
      </c>
    </row>
    <row r="237" spans="1:21" x14ac:dyDescent="0.25">
      <c r="A237" s="17"/>
      <c r="B237" s="7" t="s">
        <v>72</v>
      </c>
      <c r="C237" s="7">
        <v>194.53405299651826</v>
      </c>
      <c r="D237" s="8">
        <v>0.31445128416906315</v>
      </c>
      <c r="E237" s="8"/>
      <c r="F237" s="9">
        <v>3.1297666812027383</v>
      </c>
      <c r="G237" s="9">
        <v>0.10962231048191236</v>
      </c>
      <c r="H237" s="9">
        <v>0.24641003289999999</v>
      </c>
      <c r="I237" s="9">
        <v>7.5100000000000002E-3</v>
      </c>
      <c r="J237" s="8">
        <v>0.87015087609295849</v>
      </c>
      <c r="K237" s="16">
        <v>9.2119654699999998E-2</v>
      </c>
      <c r="L237" s="16">
        <v>1.5900000000000001E-3</v>
      </c>
      <c r="M237" s="7">
        <v>1063.1351228673</v>
      </c>
      <c r="N237" s="10"/>
      <c r="O237" s="7">
        <v>1440.0374795365829</v>
      </c>
      <c r="P237" s="7">
        <v>26.959099367509111</v>
      </c>
      <c r="Q237" s="7">
        <v>1419.9351852023667</v>
      </c>
      <c r="R237" s="7">
        <v>38.842078532680716</v>
      </c>
      <c r="S237" s="7">
        <v>1469.8537545928821</v>
      </c>
      <c r="T237" s="7">
        <v>32.766055898542845</v>
      </c>
      <c r="U237" s="33">
        <f t="shared" si="3"/>
        <v>98.604043671093535</v>
      </c>
    </row>
    <row r="238" spans="1:21" x14ac:dyDescent="0.25">
      <c r="A238" s="17"/>
      <c r="B238" s="7" t="s">
        <v>92</v>
      </c>
      <c r="C238" s="7">
        <v>277.03243348536415</v>
      </c>
      <c r="D238" s="8">
        <v>0.46092950754731599</v>
      </c>
      <c r="E238" s="8"/>
      <c r="F238" s="9">
        <v>3.4812685857287788</v>
      </c>
      <c r="G238" s="9">
        <v>0.14664046741090866</v>
      </c>
      <c r="H238" s="9">
        <v>0.26106908890000002</v>
      </c>
      <c r="I238" s="9">
        <v>1.044E-2</v>
      </c>
      <c r="J238" s="8">
        <v>0.94935521412585544</v>
      </c>
      <c r="K238" s="16">
        <v>9.6712097600000005E-2</v>
      </c>
      <c r="L238" s="16">
        <v>1.2800000000000001E-3</v>
      </c>
      <c r="M238" s="7">
        <v>13226.019600010301</v>
      </c>
      <c r="N238" s="10"/>
      <c r="O238" s="7">
        <v>1522.9793093366056</v>
      </c>
      <c r="P238" s="7">
        <v>33.238227649732607</v>
      </c>
      <c r="Q238" s="7">
        <v>1495.3092310003142</v>
      </c>
      <c r="R238" s="7">
        <v>53.369083610529742</v>
      </c>
      <c r="S238" s="7">
        <v>1561.6439588755918</v>
      </c>
      <c r="T238" s="7">
        <v>24.819980843139131</v>
      </c>
      <c r="U238" s="33">
        <f t="shared" si="3"/>
        <v>98.183161244104866</v>
      </c>
    </row>
    <row r="239" spans="1:21" x14ac:dyDescent="0.25">
      <c r="A239" s="17"/>
      <c r="B239" s="7" t="s">
        <v>93</v>
      </c>
      <c r="C239" s="7">
        <v>613.34533678564867</v>
      </c>
      <c r="D239" s="8">
        <v>0.31645786920208707</v>
      </c>
      <c r="E239" s="8"/>
      <c r="F239" s="9">
        <v>2.3906796231015277</v>
      </c>
      <c r="G239" s="9">
        <v>0.14123305467740302</v>
      </c>
      <c r="H239" s="9">
        <v>0.2034380858</v>
      </c>
      <c r="I239" s="9">
        <v>8.0199999999999994E-3</v>
      </c>
      <c r="J239" s="8">
        <v>0.66730923465005643</v>
      </c>
      <c r="K239" s="16">
        <v>8.5229088600000003E-2</v>
      </c>
      <c r="L239" s="16">
        <v>3.7499999999999999E-3</v>
      </c>
      <c r="M239" s="7">
        <v>3719.3348470317001</v>
      </c>
      <c r="N239" s="10"/>
      <c r="O239" s="7">
        <v>1239.813555455331</v>
      </c>
      <c r="P239" s="7">
        <v>42.318558190558747</v>
      </c>
      <c r="Q239" s="7">
        <v>1193.7632992698757</v>
      </c>
      <c r="R239" s="7">
        <v>42.961086027559531</v>
      </c>
      <c r="S239" s="7">
        <v>1320.7559525047086</v>
      </c>
      <c r="T239" s="7">
        <v>85.257079296116032</v>
      </c>
      <c r="U239" s="33">
        <f t="shared" si="3"/>
        <v>96.285711187554895</v>
      </c>
    </row>
    <row r="240" spans="1:21" x14ac:dyDescent="0.25">
      <c r="A240" s="17"/>
      <c r="B240" s="7" t="s">
        <v>73</v>
      </c>
      <c r="C240" s="7">
        <v>458.4844133623514</v>
      </c>
      <c r="D240" s="8">
        <v>0.10206354372138372</v>
      </c>
      <c r="E240" s="8"/>
      <c r="F240" s="9">
        <v>2.0075463503647812</v>
      </c>
      <c r="G240" s="9">
        <v>0.11056428737689868</v>
      </c>
      <c r="H240" s="9">
        <v>0.187366596</v>
      </c>
      <c r="I240" s="9">
        <v>8.4100000000000008E-3</v>
      </c>
      <c r="J240" s="8">
        <v>0.8149942393524322</v>
      </c>
      <c r="K240" s="16">
        <v>7.7709146600000001E-2</v>
      </c>
      <c r="L240" s="16">
        <v>2.48E-3</v>
      </c>
      <c r="M240" s="7">
        <v>4056.7371925139</v>
      </c>
      <c r="N240" s="10"/>
      <c r="O240" s="7">
        <v>1118.0632384023475</v>
      </c>
      <c r="P240" s="7">
        <v>37.3446344012807</v>
      </c>
      <c r="Q240" s="7">
        <v>1107.09370124415</v>
      </c>
      <c r="R240" s="7">
        <v>45.660076745116157</v>
      </c>
      <c r="S240" s="7">
        <v>1139.4471775054269</v>
      </c>
      <c r="T240" s="7">
        <v>63.472235070119176</v>
      </c>
      <c r="U240" s="33">
        <f t="shared" si="3"/>
        <v>99.018880437042867</v>
      </c>
    </row>
    <row r="241" spans="1:21" x14ac:dyDescent="0.25">
      <c r="A241" s="17"/>
      <c r="B241" s="7" t="s">
        <v>74</v>
      </c>
      <c r="C241" s="7">
        <v>113.6146347553922</v>
      </c>
      <c r="D241" s="8">
        <v>0.58744321950664913</v>
      </c>
      <c r="E241" s="8"/>
      <c r="F241" s="9">
        <v>3.0067392528480719</v>
      </c>
      <c r="G241" s="9">
        <v>0.12249460720901227</v>
      </c>
      <c r="H241" s="9">
        <v>0.24437037140000001</v>
      </c>
      <c r="I241" s="9">
        <v>6.4799999999999996E-3</v>
      </c>
      <c r="J241" s="8">
        <v>0.65088648640236912</v>
      </c>
      <c r="K241" s="16">
        <v>8.9237201799999999E-2</v>
      </c>
      <c r="L241" s="16">
        <v>2.7599999999999999E-3</v>
      </c>
      <c r="M241" s="7">
        <v>2248.1406269152999</v>
      </c>
      <c r="N241" s="10"/>
      <c r="O241" s="7">
        <v>1409.3290923757779</v>
      </c>
      <c r="P241" s="7">
        <v>31.052113121844741</v>
      </c>
      <c r="Q241" s="7">
        <v>1409.3774453577676</v>
      </c>
      <c r="R241" s="7">
        <v>33.569701158269709</v>
      </c>
      <c r="S241" s="7">
        <v>1409.2559839812302</v>
      </c>
      <c r="T241" s="7">
        <v>59.19972991407225</v>
      </c>
      <c r="U241" s="33">
        <f t="shared" si="3"/>
        <v>100.00343092200758</v>
      </c>
    </row>
    <row r="242" spans="1:21" x14ac:dyDescent="0.25">
      <c r="A242" s="17"/>
      <c r="B242" s="7" t="s">
        <v>75</v>
      </c>
      <c r="C242" s="7">
        <v>80.695113760745272</v>
      </c>
      <c r="D242" s="8">
        <v>0.24612170757185331</v>
      </c>
      <c r="E242" s="8"/>
      <c r="F242" s="9">
        <v>3.1028514796926134</v>
      </c>
      <c r="G242" s="9">
        <v>0.24147789371983239</v>
      </c>
      <c r="H242" s="9">
        <v>0.2356193761</v>
      </c>
      <c r="I242" s="9">
        <v>1.6070000000000001E-2</v>
      </c>
      <c r="J242" s="8">
        <v>0.87637198144768991</v>
      </c>
      <c r="K242" s="16">
        <v>9.5509970700000002E-2</v>
      </c>
      <c r="L242" s="16">
        <v>3.5799999999999998E-3</v>
      </c>
      <c r="M242" s="7">
        <v>1420.739171143</v>
      </c>
      <c r="N242" s="10"/>
      <c r="O242" s="7">
        <v>1433.3981975183999</v>
      </c>
      <c r="P242" s="7">
        <v>59.830649794909164</v>
      </c>
      <c r="Q242" s="7">
        <v>1363.8830844195043</v>
      </c>
      <c r="R242" s="7">
        <v>83.844361250118709</v>
      </c>
      <c r="S242" s="7">
        <v>1538.1515870442715</v>
      </c>
      <c r="T242" s="7">
        <v>70.510228329758462</v>
      </c>
      <c r="U242" s="33">
        <f t="shared" si="3"/>
        <v>95.150327855912948</v>
      </c>
    </row>
    <row r="243" spans="1:21" x14ac:dyDescent="0.25">
      <c r="A243" s="17"/>
      <c r="B243" s="7" t="s">
        <v>76</v>
      </c>
      <c r="C243" s="7">
        <v>113.90882938320321</v>
      </c>
      <c r="D243" s="8">
        <v>0.59853567194233515</v>
      </c>
      <c r="E243" s="8"/>
      <c r="F243" s="9">
        <v>3.4706984765650497</v>
      </c>
      <c r="G243" s="9">
        <v>0.14137630089279493</v>
      </c>
      <c r="H243" s="9">
        <v>0.26389678480000001</v>
      </c>
      <c r="I243" s="9">
        <v>8.4100000000000008E-3</v>
      </c>
      <c r="J243" s="8">
        <v>0.78235194714365786</v>
      </c>
      <c r="K243" s="16">
        <v>9.5385313499999999E-2</v>
      </c>
      <c r="L243" s="16">
        <v>2.4199999999999998E-3</v>
      </c>
      <c r="M243" s="7">
        <v>3263.2887075046001</v>
      </c>
      <c r="N243" s="10"/>
      <c r="O243" s="7">
        <v>1520.5814643425263</v>
      </c>
      <c r="P243" s="7">
        <v>32.120032290502877</v>
      </c>
      <c r="Q243" s="7">
        <v>1509.747847191401</v>
      </c>
      <c r="R243" s="7">
        <v>42.895230114490118</v>
      </c>
      <c r="S243" s="7">
        <v>1535.6943862762112</v>
      </c>
      <c r="T243" s="7">
        <v>47.741152888762549</v>
      </c>
      <c r="U243" s="33">
        <f t="shared" si="3"/>
        <v>99.287534577714354</v>
      </c>
    </row>
    <row r="244" spans="1:21" x14ac:dyDescent="0.25">
      <c r="A244" s="17"/>
      <c r="B244" s="7" t="s">
        <v>77</v>
      </c>
      <c r="C244" s="7">
        <v>290.39886110364552</v>
      </c>
      <c r="D244" s="8">
        <v>0.24741762021778729</v>
      </c>
      <c r="E244" s="8"/>
      <c r="F244" s="9">
        <v>2.9540412795865563</v>
      </c>
      <c r="G244" s="9">
        <v>0.12549505843923311</v>
      </c>
      <c r="H244" s="9">
        <v>0.24014887139999999</v>
      </c>
      <c r="I244" s="9">
        <v>7.3200000000000001E-3</v>
      </c>
      <c r="J244" s="8">
        <v>0.71749762156321462</v>
      </c>
      <c r="K244" s="16">
        <v>8.9214353999999996E-2</v>
      </c>
      <c r="L244" s="16">
        <v>2.64E-3</v>
      </c>
      <c r="M244" s="7">
        <v>947.26956656489995</v>
      </c>
      <c r="N244" s="10"/>
      <c r="O244" s="7">
        <v>1395.8858350510877</v>
      </c>
      <c r="P244" s="7">
        <v>32.237490433253583</v>
      </c>
      <c r="Q244" s="7">
        <v>1387.4709427317073</v>
      </c>
      <c r="R244" s="7">
        <v>38.05051225321904</v>
      </c>
      <c r="S244" s="7">
        <v>1408.7658382532509</v>
      </c>
      <c r="T244" s="7">
        <v>56.644135541069979</v>
      </c>
      <c r="U244" s="33">
        <f t="shared" si="3"/>
        <v>99.397164717337176</v>
      </c>
    </row>
    <row r="245" spans="1:21" x14ac:dyDescent="0.25">
      <c r="A245" s="17"/>
      <c r="B245" s="7" t="s">
        <v>78</v>
      </c>
      <c r="C245" s="7">
        <v>916.77101489948495</v>
      </c>
      <c r="D245" s="8">
        <v>0.67521902482242724</v>
      </c>
      <c r="E245" s="8"/>
      <c r="F245" s="9">
        <v>3.3973905386023064</v>
      </c>
      <c r="G245" s="9">
        <v>0.12999316883075879</v>
      </c>
      <c r="H245" s="9">
        <v>0.25911830479999998</v>
      </c>
      <c r="I245" s="9">
        <v>7.28E-3</v>
      </c>
      <c r="J245" s="8">
        <v>0.73427413084830739</v>
      </c>
      <c r="K245" s="16">
        <v>9.5092464799999998E-2</v>
      </c>
      <c r="L245" s="16">
        <v>2.47E-3</v>
      </c>
      <c r="M245" s="7">
        <v>11026.405481731799</v>
      </c>
      <c r="N245" s="10"/>
      <c r="O245" s="7">
        <v>1503.7937813741753</v>
      </c>
      <c r="P245" s="7">
        <v>30.024926885930313</v>
      </c>
      <c r="Q245" s="7">
        <v>1485.3293661445782</v>
      </c>
      <c r="R245" s="7">
        <v>37.272445349065151</v>
      </c>
      <c r="S245" s="7">
        <v>1529.9060352165684</v>
      </c>
      <c r="T245" s="7">
        <v>48.915105406022214</v>
      </c>
      <c r="U245" s="33">
        <f t="shared" si="3"/>
        <v>98.772144461674515</v>
      </c>
    </row>
    <row r="246" spans="1:21" x14ac:dyDescent="0.25">
      <c r="A246" s="17"/>
      <c r="B246" s="7" t="s">
        <v>79</v>
      </c>
      <c r="C246" s="7">
        <v>86.286325555163813</v>
      </c>
      <c r="D246" s="8">
        <v>0.45480622986834379</v>
      </c>
      <c r="E246" s="8"/>
      <c r="F246" s="9">
        <v>3.3456078099390751</v>
      </c>
      <c r="G246" s="9">
        <v>0.16733744955813304</v>
      </c>
      <c r="H246" s="9">
        <v>0.25360212319999997</v>
      </c>
      <c r="I246" s="9">
        <v>9.11E-3</v>
      </c>
      <c r="J246" s="8">
        <v>0.71820326572243642</v>
      </c>
      <c r="K246" s="16">
        <v>9.5679934499999994E-2</v>
      </c>
      <c r="L246" s="16">
        <v>3.3300000000000001E-3</v>
      </c>
      <c r="M246" s="7">
        <v>1431.8453376596001</v>
      </c>
      <c r="N246" s="10"/>
      <c r="O246" s="7">
        <v>1491.7658893706932</v>
      </c>
      <c r="P246" s="7">
        <v>39.118962144632405</v>
      </c>
      <c r="Q246" s="7">
        <v>1457.0256615015951</v>
      </c>
      <c r="R246" s="7">
        <v>46.84729383884121</v>
      </c>
      <c r="S246" s="7">
        <v>1541.495410552157</v>
      </c>
      <c r="T246" s="7">
        <v>65.440878183842528</v>
      </c>
      <c r="U246" s="33">
        <f t="shared" si="3"/>
        <v>97.671201083451948</v>
      </c>
    </row>
    <row r="247" spans="1:21" x14ac:dyDescent="0.25">
      <c r="A247" s="17"/>
      <c r="B247" s="7" t="s">
        <v>80</v>
      </c>
      <c r="C247" s="7">
        <v>233.58195590789043</v>
      </c>
      <c r="D247" s="8">
        <v>0.4216191948115165</v>
      </c>
      <c r="E247" s="8"/>
      <c r="F247" s="9">
        <v>3.4593803293021796</v>
      </c>
      <c r="G247" s="9">
        <v>0.15488057852879758</v>
      </c>
      <c r="H247" s="9">
        <v>0.2595057489</v>
      </c>
      <c r="I247" s="9">
        <v>9.9900000000000006E-3</v>
      </c>
      <c r="J247" s="8">
        <v>0.85984437459804175</v>
      </c>
      <c r="K247" s="16">
        <v>9.6682985700000001E-2</v>
      </c>
      <c r="L247" s="16">
        <v>2.2100000000000002E-3</v>
      </c>
      <c r="M247" s="7">
        <v>45206.574380317601</v>
      </c>
      <c r="N247" s="10"/>
      <c r="O247" s="7">
        <v>1518.0076323913536</v>
      </c>
      <c r="P247" s="7">
        <v>35.279878118596798</v>
      </c>
      <c r="Q247" s="7">
        <v>1487.3126912518321</v>
      </c>
      <c r="R247" s="7">
        <v>51.131984337435028</v>
      </c>
      <c r="S247" s="7">
        <v>1561.0793554441793</v>
      </c>
      <c r="T247" s="7">
        <v>42.869333422453593</v>
      </c>
      <c r="U247" s="33">
        <f t="shared" si="3"/>
        <v>97.977945533042742</v>
      </c>
    </row>
    <row r="248" spans="1:21" x14ac:dyDescent="0.25">
      <c r="A248" s="17"/>
      <c r="B248" s="7" t="s">
        <v>83</v>
      </c>
      <c r="C248" s="7">
        <v>450.28506274487756</v>
      </c>
      <c r="D248" s="8">
        <v>0.4958525720226058</v>
      </c>
      <c r="E248" s="8"/>
      <c r="F248" s="9">
        <v>3.3942650150516704</v>
      </c>
      <c r="G248" s="9">
        <v>0.14722794996509087</v>
      </c>
      <c r="H248" s="9">
        <v>0.25955655550000001</v>
      </c>
      <c r="I248" s="9">
        <v>1.0149999999999999E-2</v>
      </c>
      <c r="J248" s="8">
        <v>0.90154938830783071</v>
      </c>
      <c r="K248" s="16">
        <v>9.48445698E-2</v>
      </c>
      <c r="L248" s="16">
        <v>1.7799999999999999E-3</v>
      </c>
      <c r="M248" s="7">
        <v>3602.311570843</v>
      </c>
      <c r="N248" s="10"/>
      <c r="O248" s="7">
        <v>1503.0718232036797</v>
      </c>
      <c r="P248" s="7">
        <v>34.032708668614532</v>
      </c>
      <c r="Q248" s="7">
        <v>1487.5727248256403</v>
      </c>
      <c r="R248" s="7">
        <v>51.948854565121906</v>
      </c>
      <c r="S248" s="7">
        <v>1524.9887867400353</v>
      </c>
      <c r="T248" s="7">
        <v>35.365765448023168</v>
      </c>
      <c r="U248" s="33">
        <f t="shared" si="3"/>
        <v>98.968838472069535</v>
      </c>
    </row>
    <row r="249" spans="1:21" x14ac:dyDescent="0.25">
      <c r="A249" s="17"/>
      <c r="B249" s="7" t="s">
        <v>96</v>
      </c>
      <c r="C249" s="7">
        <v>184.16407083268243</v>
      </c>
      <c r="D249" s="8">
        <v>0.29966094681350552</v>
      </c>
      <c r="E249" s="8"/>
      <c r="F249" s="9">
        <v>3.1097784427555819</v>
      </c>
      <c r="G249" s="9">
        <v>0.13096942927074096</v>
      </c>
      <c r="H249" s="9">
        <v>0.24059444159999999</v>
      </c>
      <c r="I249" s="9">
        <v>7.5799999999999999E-3</v>
      </c>
      <c r="J249" s="8">
        <v>0.74807153494067691</v>
      </c>
      <c r="K249" s="16">
        <v>9.3743806499999999E-2</v>
      </c>
      <c r="L249" s="16">
        <v>2.6199999999999999E-3</v>
      </c>
      <c r="M249" s="7">
        <v>2537.1126039651999</v>
      </c>
      <c r="N249" s="10"/>
      <c r="O249" s="7">
        <v>1435.1110526303439</v>
      </c>
      <c r="P249" s="7">
        <v>32.368942950945552</v>
      </c>
      <c r="Q249" s="7">
        <v>1389.7866438945327</v>
      </c>
      <c r="R249" s="7">
        <v>39.38791432021992</v>
      </c>
      <c r="S249" s="7">
        <v>1502.958210345515</v>
      </c>
      <c r="T249" s="7">
        <v>52.821240624073461</v>
      </c>
      <c r="U249" s="33">
        <f t="shared" si="3"/>
        <v>96.841749030311036</v>
      </c>
    </row>
    <row r="250" spans="1:21" x14ac:dyDescent="0.25">
      <c r="A250" s="17"/>
      <c r="B250" s="7" t="s">
        <v>84</v>
      </c>
      <c r="C250" s="7">
        <v>284.57224314477787</v>
      </c>
      <c r="D250" s="8">
        <v>0.22510024595930209</v>
      </c>
      <c r="E250" s="8"/>
      <c r="F250" s="9">
        <v>3.7711659501403276</v>
      </c>
      <c r="G250" s="9">
        <v>0.11173100740714464</v>
      </c>
      <c r="H250" s="9">
        <v>0.28566801580000001</v>
      </c>
      <c r="I250" s="9">
        <v>5.8500000000000002E-3</v>
      </c>
      <c r="J250" s="8">
        <v>0.69118798036076712</v>
      </c>
      <c r="K250" s="16">
        <v>9.5744260900000003E-2</v>
      </c>
      <c r="L250" s="16">
        <v>2.0500000000000002E-3</v>
      </c>
      <c r="M250" s="7">
        <v>6261.8392245524001</v>
      </c>
      <c r="N250" s="10"/>
      <c r="O250" s="7">
        <v>1586.6281251183548</v>
      </c>
      <c r="P250" s="7">
        <v>23.782555065130282</v>
      </c>
      <c r="Q250" s="7">
        <v>1619.8448987733877</v>
      </c>
      <c r="R250" s="7">
        <v>29.332442562774531</v>
      </c>
      <c r="S250" s="7">
        <v>1542.7590172410767</v>
      </c>
      <c r="T250" s="7">
        <v>40.252636910716291</v>
      </c>
      <c r="U250" s="33">
        <f t="shared" si="3"/>
        <v>102.09354499199712</v>
      </c>
    </row>
    <row r="251" spans="1:21" x14ac:dyDescent="0.25">
      <c r="A251" s="17"/>
      <c r="B251" s="7" t="s">
        <v>100</v>
      </c>
      <c r="C251" s="7">
        <v>110.61289076991397</v>
      </c>
      <c r="D251" s="8">
        <v>0.34587955134069809</v>
      </c>
      <c r="E251" s="8"/>
      <c r="F251" s="9">
        <v>3.3520378260920585</v>
      </c>
      <c r="G251" s="9">
        <v>0.14583113931886196</v>
      </c>
      <c r="H251" s="9">
        <v>0.26219269849999999</v>
      </c>
      <c r="I251" s="9">
        <v>9.41E-3</v>
      </c>
      <c r="J251" s="8">
        <v>0.8249500858687735</v>
      </c>
      <c r="K251" s="16">
        <v>9.2722907800000004E-2</v>
      </c>
      <c r="L251" s="16">
        <v>2.2799999999999999E-3</v>
      </c>
      <c r="M251" s="7">
        <v>1348.7014397251</v>
      </c>
      <c r="N251" s="10"/>
      <c r="O251" s="7">
        <v>1493.2671992415612</v>
      </c>
      <c r="P251" s="7">
        <v>34.036911387266855</v>
      </c>
      <c r="Q251" s="7">
        <v>1501.0504136041382</v>
      </c>
      <c r="R251" s="7">
        <v>48.060713256492591</v>
      </c>
      <c r="S251" s="7">
        <v>1482.2344884907088</v>
      </c>
      <c r="T251" s="7">
        <v>46.601887535351572</v>
      </c>
      <c r="U251" s="33">
        <f t="shared" si="3"/>
        <v>100.52122047323681</v>
      </c>
    </row>
    <row r="252" spans="1:21" x14ac:dyDescent="0.25">
      <c r="A252" s="17"/>
      <c r="B252" s="7" t="s">
        <v>101</v>
      </c>
      <c r="C252" s="7">
        <v>160.93329229767772</v>
      </c>
      <c r="D252" s="8">
        <v>0.43839795253444891</v>
      </c>
      <c r="E252" s="8"/>
      <c r="F252" s="9">
        <v>3.0044760867883502</v>
      </c>
      <c r="G252" s="9">
        <v>0.1862218862443831</v>
      </c>
      <c r="H252" s="9">
        <v>0.2369570859</v>
      </c>
      <c r="I252" s="9">
        <v>1.303E-2</v>
      </c>
      <c r="J252" s="8">
        <v>0.88718204908983489</v>
      </c>
      <c r="K252" s="16">
        <v>9.1959748899999999E-2</v>
      </c>
      <c r="L252" s="16">
        <v>2.63E-3</v>
      </c>
      <c r="M252" s="7">
        <v>1518.4082379191</v>
      </c>
      <c r="N252" s="10"/>
      <c r="O252" s="7">
        <v>1408.7554015117942</v>
      </c>
      <c r="P252" s="7">
        <v>47.25288020838741</v>
      </c>
      <c r="Q252" s="7">
        <v>1370.8583447604176</v>
      </c>
      <c r="R252" s="7">
        <v>67.908486730791196</v>
      </c>
      <c r="S252" s="7">
        <v>1466.5548856380535</v>
      </c>
      <c r="T252" s="7">
        <v>54.316345869306652</v>
      </c>
      <c r="U252" s="33">
        <f t="shared" si="3"/>
        <v>97.309890935594098</v>
      </c>
    </row>
    <row r="253" spans="1:21" x14ac:dyDescent="0.25">
      <c r="A253" s="17"/>
      <c r="B253" s="7" t="s">
        <v>102</v>
      </c>
      <c r="C253" s="7">
        <v>121.68227903005523</v>
      </c>
      <c r="D253" s="8">
        <v>0.41307829196929247</v>
      </c>
      <c r="E253" s="8"/>
      <c r="F253" s="9">
        <v>3.0454999565103531</v>
      </c>
      <c r="G253" s="9">
        <v>0.17476947088035752</v>
      </c>
      <c r="H253" s="9">
        <v>0.2373978185</v>
      </c>
      <c r="I253" s="9">
        <v>1.277E-2</v>
      </c>
      <c r="J253" s="8">
        <v>0.93736168950699217</v>
      </c>
      <c r="K253" s="16">
        <v>9.3042334599999998E-2</v>
      </c>
      <c r="L253" s="16">
        <v>1.8600000000000001E-3</v>
      </c>
      <c r="M253" s="7">
        <v>1330.8692932557999</v>
      </c>
      <c r="N253" s="10"/>
      <c r="O253" s="7">
        <v>1419.1045758395983</v>
      </c>
      <c r="P253" s="7">
        <v>43.892839598353021</v>
      </c>
      <c r="Q253" s="7">
        <v>1373.1548180013042</v>
      </c>
      <c r="R253" s="7">
        <v>66.529640296361663</v>
      </c>
      <c r="S253" s="7">
        <v>1488.7493178809714</v>
      </c>
      <c r="T253" s="7">
        <v>37.853692039791156</v>
      </c>
      <c r="U253" s="33">
        <f t="shared" si="3"/>
        <v>96.762059779061147</v>
      </c>
    </row>
    <row r="254" spans="1:21" x14ac:dyDescent="0.25">
      <c r="A254" s="17"/>
      <c r="B254" s="7" t="s">
        <v>167</v>
      </c>
      <c r="C254" s="7">
        <v>1102.357110536921</v>
      </c>
      <c r="D254" s="8">
        <v>0.52266953243230585</v>
      </c>
      <c r="E254" s="8"/>
      <c r="F254" s="9">
        <v>2.383941419375045</v>
      </c>
      <c r="G254" s="9">
        <v>0.18159318169004873</v>
      </c>
      <c r="H254" s="9">
        <v>0.19891520930000001</v>
      </c>
      <c r="I254" s="9">
        <v>1.4200000000000001E-2</v>
      </c>
      <c r="J254" s="8">
        <v>0.93716572040125035</v>
      </c>
      <c r="K254" s="16">
        <v>8.6921320100000005E-2</v>
      </c>
      <c r="L254" s="16">
        <v>2.31E-3</v>
      </c>
      <c r="M254" s="7">
        <v>15393.468290702</v>
      </c>
      <c r="N254" s="10"/>
      <c r="O254" s="7">
        <v>1237.7937051680508</v>
      </c>
      <c r="P254" s="7">
        <v>54.541115845976719</v>
      </c>
      <c r="Q254" s="7">
        <v>1169.4901253604862</v>
      </c>
      <c r="R254" s="7">
        <v>76.355159600096954</v>
      </c>
      <c r="S254" s="7">
        <v>1358.7511140266008</v>
      </c>
      <c r="T254" s="7">
        <v>51.223439137963993</v>
      </c>
      <c r="U254" s="33">
        <f t="shared" si="3"/>
        <v>94.481828472516654</v>
      </c>
    </row>
    <row r="255" spans="1:21" x14ac:dyDescent="0.25">
      <c r="A255" s="17"/>
      <c r="B255" s="7" t="s">
        <v>103</v>
      </c>
      <c r="C255" s="7">
        <v>176.50870273455729</v>
      </c>
      <c r="D255" s="8">
        <v>0.35277611482005378</v>
      </c>
      <c r="E255" s="8"/>
      <c r="F255" s="9">
        <v>3.5364074100102383</v>
      </c>
      <c r="G255" s="9">
        <v>0.13856033999126888</v>
      </c>
      <c r="H255" s="9">
        <v>0.27284684599999998</v>
      </c>
      <c r="I255" s="9">
        <v>8.6800000000000002E-3</v>
      </c>
      <c r="J255" s="8">
        <v>0.81194037679932507</v>
      </c>
      <c r="K255" s="16">
        <v>9.4003079099999998E-2</v>
      </c>
      <c r="L255" s="16">
        <v>2.15E-3</v>
      </c>
      <c r="M255" s="7">
        <v>5094.7604927425</v>
      </c>
      <c r="N255" s="10"/>
      <c r="O255" s="7">
        <v>1535.3966384868772</v>
      </c>
      <c r="P255" s="7">
        <v>31.023579942669244</v>
      </c>
      <c r="Q255" s="7">
        <v>1555.2361181782071</v>
      </c>
      <c r="R255" s="7">
        <v>43.961096081299388</v>
      </c>
      <c r="S255" s="7">
        <v>1508.1763143275757</v>
      </c>
      <c r="T255" s="7">
        <v>43.196019868453121</v>
      </c>
      <c r="U255" s="33">
        <f t="shared" si="3"/>
        <v>101.29214036256336</v>
      </c>
    </row>
    <row r="256" spans="1:21" x14ac:dyDescent="0.25">
      <c r="A256" s="17"/>
      <c r="B256" s="7" t="s">
        <v>104</v>
      </c>
      <c r="C256" s="7">
        <v>226.71632124462678</v>
      </c>
      <c r="D256" s="8">
        <v>0.40112987900120156</v>
      </c>
      <c r="E256" s="8"/>
      <c r="F256" s="9">
        <v>3.555590410471154</v>
      </c>
      <c r="G256" s="9">
        <v>0.26082419149789315</v>
      </c>
      <c r="H256" s="9">
        <v>0.27257687619999998</v>
      </c>
      <c r="I256" s="9">
        <v>1.4330000000000001E-2</v>
      </c>
      <c r="J256" s="8">
        <v>0.71667298936992396</v>
      </c>
      <c r="K256" s="16">
        <v>9.4606601400000004E-2</v>
      </c>
      <c r="L256" s="16">
        <v>4.8399999999999997E-3</v>
      </c>
      <c r="M256" s="7">
        <v>11232.6048266131</v>
      </c>
      <c r="N256" s="10"/>
      <c r="O256" s="7">
        <v>1539.6813122991857</v>
      </c>
      <c r="P256" s="7">
        <v>58.198035115758898</v>
      </c>
      <c r="Q256" s="7">
        <v>1553.8686938560336</v>
      </c>
      <c r="R256" s="7">
        <v>72.593665477354193</v>
      </c>
      <c r="S256" s="7">
        <v>1520.2533029851395</v>
      </c>
      <c r="T256" s="7">
        <v>96.465656610144663</v>
      </c>
      <c r="U256" s="33">
        <f t="shared" si="3"/>
        <v>100.92144922741591</v>
      </c>
    </row>
    <row r="257" spans="1:21" x14ac:dyDescent="0.25">
      <c r="A257" s="17"/>
      <c r="B257" s="7" t="s">
        <v>105</v>
      </c>
      <c r="C257" s="7">
        <v>196.57903366410679</v>
      </c>
      <c r="D257" s="8">
        <v>0.3256871304484078</v>
      </c>
      <c r="E257" s="8"/>
      <c r="F257" s="9">
        <v>3.16537923019437</v>
      </c>
      <c r="G257" s="9">
        <v>0.18898776180351479</v>
      </c>
      <c r="H257" s="9">
        <v>0.2423061383</v>
      </c>
      <c r="I257" s="9">
        <v>1.175E-2</v>
      </c>
      <c r="J257" s="8">
        <v>0.81220473523232262</v>
      </c>
      <c r="K257" s="16">
        <v>9.4745819699999997E-2</v>
      </c>
      <c r="L257" s="16">
        <v>3.3000000000000004E-3</v>
      </c>
      <c r="M257" s="7">
        <v>4908.2910687610001</v>
      </c>
      <c r="N257" s="10"/>
      <c r="O257" s="7">
        <v>1448.7559761803018</v>
      </c>
      <c r="P257" s="7">
        <v>46.100678244257438</v>
      </c>
      <c r="Q257" s="7">
        <v>1398.6748834960304</v>
      </c>
      <c r="R257" s="7">
        <v>60.973397054391626</v>
      </c>
      <c r="S257" s="7">
        <v>1523.0255014550278</v>
      </c>
      <c r="T257" s="7">
        <v>65.651199695435835</v>
      </c>
      <c r="U257" s="33">
        <f t="shared" si="3"/>
        <v>96.543165756850783</v>
      </c>
    </row>
    <row r="258" spans="1:21" x14ac:dyDescent="0.25">
      <c r="A258" s="17"/>
      <c r="B258" s="7" t="s">
        <v>106</v>
      </c>
      <c r="C258" s="7">
        <v>250.45020791672852</v>
      </c>
      <c r="D258" s="8">
        <v>0.25070811596653331</v>
      </c>
      <c r="E258" s="8"/>
      <c r="F258" s="9">
        <v>2.6633512410943645</v>
      </c>
      <c r="G258" s="9">
        <v>0.10530112063125975</v>
      </c>
      <c r="H258" s="9">
        <v>0.20959011089999999</v>
      </c>
      <c r="I258" s="9">
        <v>8.0000000000000002E-3</v>
      </c>
      <c r="J258" s="8">
        <v>0.96541635348512467</v>
      </c>
      <c r="K258" s="16">
        <v>9.2162953199999995E-2</v>
      </c>
      <c r="L258" s="16">
        <v>9.5E-4</v>
      </c>
      <c r="M258" s="7">
        <v>81086.262216344505</v>
      </c>
      <c r="N258" s="10"/>
      <c r="O258" s="7">
        <v>1318.3513916985121</v>
      </c>
      <c r="P258" s="7">
        <v>29.194698675535165</v>
      </c>
      <c r="Q258" s="7">
        <v>1226.6336882974742</v>
      </c>
      <c r="R258" s="7">
        <v>42.635984673219809</v>
      </c>
      <c r="S258" s="7">
        <v>1470.7457687340068</v>
      </c>
      <c r="T258" s="7">
        <v>19.565653070833633</v>
      </c>
      <c r="U258" s="33">
        <f t="shared" si="3"/>
        <v>93.04300022144534</v>
      </c>
    </row>
    <row r="259" spans="1:21" x14ac:dyDescent="0.25">
      <c r="A259" s="17"/>
      <c r="B259" s="7" t="s">
        <v>169</v>
      </c>
      <c r="C259" s="7">
        <v>272.48250919435554</v>
      </c>
      <c r="D259" s="8">
        <v>0.43949941214783855</v>
      </c>
      <c r="E259" s="8"/>
      <c r="F259" s="9">
        <v>3.1178297986756922</v>
      </c>
      <c r="G259" s="9">
        <v>0.15064238116175055</v>
      </c>
      <c r="H259" s="9">
        <v>0.24141611269999999</v>
      </c>
      <c r="I259" s="9">
        <v>1.0149999999999999E-2</v>
      </c>
      <c r="J259" s="8">
        <v>0.87017183303172141</v>
      </c>
      <c r="K259" s="16">
        <v>9.3666625899999995E-2</v>
      </c>
      <c r="L259" s="16">
        <v>2.2300000000000002E-3</v>
      </c>
      <c r="M259" s="7">
        <v>9385.1974859542006</v>
      </c>
      <c r="N259" s="10"/>
      <c r="O259" s="7">
        <v>1437.0983161768559</v>
      </c>
      <c r="P259" s="7">
        <v>37.162296460379252</v>
      </c>
      <c r="Q259" s="7">
        <v>1394.0548227033592</v>
      </c>
      <c r="R259" s="7">
        <v>52.70800124705363</v>
      </c>
      <c r="S259" s="7">
        <v>1501.4013865268982</v>
      </c>
      <c r="T259" s="7">
        <v>45.004943787482858</v>
      </c>
      <c r="U259" s="33">
        <f t="shared" si="3"/>
        <v>97.004833073076995</v>
      </c>
    </row>
    <row r="260" spans="1:21" x14ac:dyDescent="0.25">
      <c r="A260" s="17"/>
      <c r="B260" s="7" t="s">
        <v>168</v>
      </c>
      <c r="C260" s="7">
        <v>218.32067266794459</v>
      </c>
      <c r="D260" s="8">
        <v>0.32440767695451889</v>
      </c>
      <c r="E260" s="8"/>
      <c r="F260" s="9">
        <v>3.24463966641463</v>
      </c>
      <c r="G260" s="9">
        <v>0.17480214121712884</v>
      </c>
      <c r="H260" s="9">
        <v>0.25123815560000001</v>
      </c>
      <c r="I260" s="9">
        <v>1.255E-2</v>
      </c>
      <c r="J260" s="8">
        <v>0.92720946097053636</v>
      </c>
      <c r="K260" s="16">
        <v>9.3665488399999997E-2</v>
      </c>
      <c r="L260" s="16">
        <v>1.8899999999999995E-3</v>
      </c>
      <c r="M260" s="7">
        <v>4434.4793283989002</v>
      </c>
      <c r="N260" s="10"/>
      <c r="O260" s="7">
        <v>1467.8955494985057</v>
      </c>
      <c r="P260" s="7">
        <v>41.839022028594968</v>
      </c>
      <c r="Q260" s="7">
        <v>1444.8579245675678</v>
      </c>
      <c r="R260" s="7">
        <v>64.660121478091696</v>
      </c>
      <c r="S260" s="7">
        <v>1501.3784297946349</v>
      </c>
      <c r="T260" s="7">
        <v>38.143783735523243</v>
      </c>
      <c r="U260" s="33">
        <f t="shared" si="3"/>
        <v>98.43056783305812</v>
      </c>
    </row>
    <row r="261" spans="1:21" x14ac:dyDescent="0.25">
      <c r="A261" s="17"/>
      <c r="B261" s="7" t="s">
        <v>112</v>
      </c>
      <c r="C261" s="7">
        <v>429.68614026707411</v>
      </c>
      <c r="D261" s="8">
        <v>0.39883786526477255</v>
      </c>
      <c r="E261" s="8"/>
      <c r="F261" s="9">
        <v>3.1206109940226461</v>
      </c>
      <c r="G261" s="9">
        <v>0.29499343186531229</v>
      </c>
      <c r="H261" s="9">
        <v>0.2484005218</v>
      </c>
      <c r="I261" s="9">
        <v>2.2360000000000001E-2</v>
      </c>
      <c r="J261" s="8">
        <v>0.95224035664074203</v>
      </c>
      <c r="K261" s="16">
        <v>9.1114155799999999E-2</v>
      </c>
      <c r="L261" s="16">
        <v>2.6299999999999995E-3</v>
      </c>
      <c r="M261" s="7">
        <v>4368.4527050868001</v>
      </c>
      <c r="N261" s="10"/>
      <c r="O261" s="7">
        <v>1437.7838776323381</v>
      </c>
      <c r="P261" s="7">
        <v>72.815565358435038</v>
      </c>
      <c r="Q261" s="7">
        <v>1430.2217527117359</v>
      </c>
      <c r="R261" s="7">
        <v>115.47354809270541</v>
      </c>
      <c r="S261" s="7">
        <v>1448.9895670481403</v>
      </c>
      <c r="T261" s="7">
        <v>54.950831452926352</v>
      </c>
      <c r="U261" s="33">
        <f t="shared" si="3"/>
        <v>99.474043001994488</v>
      </c>
    </row>
    <row r="262" spans="1:21" x14ac:dyDescent="0.25">
      <c r="A262" s="17"/>
      <c r="B262" s="7" t="s">
        <v>113</v>
      </c>
      <c r="C262" s="7">
        <v>516.60172946011164</v>
      </c>
      <c r="D262" s="8">
        <v>0.52183002845523341</v>
      </c>
      <c r="E262" s="8"/>
      <c r="F262" s="9">
        <v>3.2240582766223582</v>
      </c>
      <c r="G262" s="9">
        <v>0.11889290774386398</v>
      </c>
      <c r="H262" s="9">
        <v>0.24685128210000001</v>
      </c>
      <c r="I262" s="9">
        <v>8.3400000000000002E-3</v>
      </c>
      <c r="J262" s="8">
        <v>0.91617323058778655</v>
      </c>
      <c r="K262" s="16">
        <v>9.4725350599999994E-2</v>
      </c>
      <c r="L262" s="16">
        <v>1.4E-3</v>
      </c>
      <c r="M262" s="7">
        <v>9626.8022009258002</v>
      </c>
      <c r="N262" s="10"/>
      <c r="O262" s="7">
        <v>1462.9601897320838</v>
      </c>
      <c r="P262" s="7">
        <v>28.587138436928058</v>
      </c>
      <c r="Q262" s="7">
        <v>1422.2169156518057</v>
      </c>
      <c r="R262" s="7">
        <v>43.119734383476498</v>
      </c>
      <c r="S262" s="7">
        <v>1522.6182279649954</v>
      </c>
      <c r="T262" s="7">
        <v>27.859550183195374</v>
      </c>
      <c r="U262" s="33">
        <f t="shared" si="3"/>
        <v>97.215011429139466</v>
      </c>
    </row>
    <row r="263" spans="1:21" x14ac:dyDescent="0.25">
      <c r="A263" s="17"/>
      <c r="B263" s="7" t="s">
        <v>115</v>
      </c>
      <c r="C263" s="7">
        <v>235.04990131492687</v>
      </c>
      <c r="D263" s="8">
        <v>0.35585531216565758</v>
      </c>
      <c r="E263" s="8"/>
      <c r="F263" s="9">
        <v>3.5940340363652643</v>
      </c>
      <c r="G263" s="9">
        <v>0.16398893945971593</v>
      </c>
      <c r="H263" s="9">
        <v>0.27947636269999998</v>
      </c>
      <c r="I263" s="9">
        <v>1.124E-2</v>
      </c>
      <c r="J263" s="8">
        <v>0.88143208915388604</v>
      </c>
      <c r="K263" s="16">
        <v>9.3268679600000001E-2</v>
      </c>
      <c r="L263" s="16">
        <v>2.0100000000000001E-3</v>
      </c>
      <c r="M263" s="7">
        <v>2154.4088721285002</v>
      </c>
      <c r="N263" s="10"/>
      <c r="O263" s="7">
        <v>1548.2139545240891</v>
      </c>
      <c r="P263" s="7">
        <v>36.260586311835141</v>
      </c>
      <c r="Q263" s="7">
        <v>1588.7245936508452</v>
      </c>
      <c r="R263" s="7">
        <v>56.632198564305781</v>
      </c>
      <c r="S263" s="7">
        <v>1493.3487539122887</v>
      </c>
      <c r="T263" s="7">
        <v>40.781988349280297</v>
      </c>
      <c r="U263" s="33">
        <f t="shared" si="3"/>
        <v>102.61660470171958</v>
      </c>
    </row>
    <row r="264" spans="1:21" x14ac:dyDescent="0.25">
      <c r="A264" s="17"/>
      <c r="B264" s="7" t="s">
        <v>116</v>
      </c>
      <c r="C264" s="7">
        <v>621.49826217883663</v>
      </c>
      <c r="D264" s="8">
        <v>0.5685788408130753</v>
      </c>
      <c r="E264" s="8"/>
      <c r="F264" s="9">
        <v>3.2892960792766992</v>
      </c>
      <c r="G264" s="9">
        <v>0.16690116997961674</v>
      </c>
      <c r="H264" s="9">
        <v>0.25909024679999998</v>
      </c>
      <c r="I264" s="9">
        <v>1.277E-2</v>
      </c>
      <c r="J264" s="8">
        <v>0.9713671646686528</v>
      </c>
      <c r="K264" s="16">
        <v>9.2076886999999996E-2</v>
      </c>
      <c r="L264" s="16">
        <v>1.1100000000000001E-3</v>
      </c>
      <c r="M264" s="7">
        <v>52801.894255493302</v>
      </c>
      <c r="N264" s="10"/>
      <c r="O264" s="7">
        <v>1478.5222474407005</v>
      </c>
      <c r="P264" s="7">
        <v>39.529615928011708</v>
      </c>
      <c r="Q264" s="7">
        <v>1485.1857136349295</v>
      </c>
      <c r="R264" s="7">
        <v>65.383344944346732</v>
      </c>
      <c r="S264" s="7">
        <v>1468.9721586540211</v>
      </c>
      <c r="T264" s="7">
        <v>22.887761403709735</v>
      </c>
      <c r="U264" s="33">
        <f t="shared" si="3"/>
        <v>100.45068420213245</v>
      </c>
    </row>
    <row r="265" spans="1:21" x14ac:dyDescent="0.25">
      <c r="A265" s="17"/>
      <c r="B265" s="7" t="s">
        <v>117</v>
      </c>
      <c r="C265" s="7">
        <v>353.3961242824459</v>
      </c>
      <c r="D265" s="8">
        <v>0.36511857336604847</v>
      </c>
      <c r="E265" s="8"/>
      <c r="F265" s="9">
        <v>3.6686556246773492</v>
      </c>
      <c r="G265" s="9">
        <v>0.17705337524961931</v>
      </c>
      <c r="H265" s="9">
        <v>0.27804347039999999</v>
      </c>
      <c r="I265" s="9">
        <v>1.111E-2</v>
      </c>
      <c r="J265" s="8">
        <v>0.82794996992289183</v>
      </c>
      <c r="K265" s="16">
        <v>9.5695820700000003E-2</v>
      </c>
      <c r="L265" s="16">
        <v>2.5899999999999999E-3</v>
      </c>
      <c r="M265" s="7">
        <v>12910.345219990601</v>
      </c>
      <c r="N265" s="10"/>
      <c r="O265" s="7">
        <v>1564.5744584814715</v>
      </c>
      <c r="P265" s="7">
        <v>38.525706720335506</v>
      </c>
      <c r="Q265" s="7">
        <v>1581.501175016037</v>
      </c>
      <c r="R265" s="7">
        <v>56.039929275455506</v>
      </c>
      <c r="S265" s="7">
        <v>1541.8075724550188</v>
      </c>
      <c r="T265" s="7">
        <v>50.887911511101144</v>
      </c>
      <c r="U265" s="33">
        <f t="shared" si="3"/>
        <v>101.08187350514426</v>
      </c>
    </row>
    <row r="266" spans="1:21" x14ac:dyDescent="0.25">
      <c r="A266" s="17"/>
      <c r="B266" s="7" t="s">
        <v>118</v>
      </c>
      <c r="C266" s="7">
        <v>433.69132510572939</v>
      </c>
      <c r="D266" s="8">
        <v>0.72654738081214321</v>
      </c>
      <c r="E266" s="8"/>
      <c r="F266" s="9">
        <v>3.5851927872094969</v>
      </c>
      <c r="G266" s="9">
        <v>0.18313948667420707</v>
      </c>
      <c r="H266" s="9">
        <v>0.27229230840000002</v>
      </c>
      <c r="I266" s="9">
        <v>1.222E-2</v>
      </c>
      <c r="J266" s="8">
        <v>0.87854973812536885</v>
      </c>
      <c r="K266" s="16">
        <v>9.5493951699999996E-2</v>
      </c>
      <c r="L266" s="16">
        <v>2.3299999999999996E-3</v>
      </c>
      <c r="M266" s="7">
        <v>6884.8692272281996</v>
      </c>
      <c r="N266" s="10"/>
      <c r="O266" s="7">
        <v>1546.2579602968963</v>
      </c>
      <c r="P266" s="7">
        <v>40.577511481053989</v>
      </c>
      <c r="Q266" s="7">
        <v>1552.4270151085054</v>
      </c>
      <c r="R266" s="7">
        <v>61.917849592156699</v>
      </c>
      <c r="S266" s="7">
        <v>1537.8360502679818</v>
      </c>
      <c r="T266" s="7">
        <v>45.900349629171934</v>
      </c>
      <c r="U266" s="33">
        <f t="shared" si="3"/>
        <v>100.39896672935637</v>
      </c>
    </row>
    <row r="267" spans="1:21" x14ac:dyDescent="0.25">
      <c r="A267" s="17"/>
      <c r="B267" s="7" t="s">
        <v>119</v>
      </c>
      <c r="C267" s="7">
        <v>104.54910046958631</v>
      </c>
      <c r="D267" s="8">
        <v>0.18374581226432218</v>
      </c>
      <c r="E267" s="8"/>
      <c r="F267" s="9">
        <v>3.4327784366667005</v>
      </c>
      <c r="G267" s="9">
        <v>0.16619926030148649</v>
      </c>
      <c r="H267" s="9">
        <v>0.25851594249999998</v>
      </c>
      <c r="I267" s="9">
        <v>8.6499999999999997E-3</v>
      </c>
      <c r="J267" s="8">
        <v>0.69110727318050547</v>
      </c>
      <c r="K267" s="16">
        <v>9.6306847700000003E-2</v>
      </c>
      <c r="L267" s="16">
        <v>3.3700000000000002E-3</v>
      </c>
      <c r="M267" s="7">
        <v>17084.792224271201</v>
      </c>
      <c r="N267" s="10"/>
      <c r="O267" s="7">
        <v>1511.9323491538833</v>
      </c>
      <c r="P267" s="7">
        <v>38.087862364210764</v>
      </c>
      <c r="Q267" s="7">
        <v>1482.2446631526741</v>
      </c>
      <c r="R267" s="7">
        <v>44.308028912795294</v>
      </c>
      <c r="S267" s="7">
        <v>1553.7653249028444</v>
      </c>
      <c r="T267" s="7">
        <v>65.689398521310267</v>
      </c>
      <c r="U267" s="33">
        <f t="shared" ref="U267:U329" si="4">Q267/O267*100</f>
        <v>98.036440848836719</v>
      </c>
    </row>
    <row r="268" spans="1:21" x14ac:dyDescent="0.25">
      <c r="A268" s="17"/>
      <c r="B268" s="7" t="s">
        <v>120</v>
      </c>
      <c r="C268" s="7">
        <v>137.11816148307588</v>
      </c>
      <c r="D268" s="8">
        <v>0.27811473849575219</v>
      </c>
      <c r="E268" s="8"/>
      <c r="F268" s="9">
        <v>3.5477748880323183</v>
      </c>
      <c r="G268" s="9">
        <v>0.1982449318696092</v>
      </c>
      <c r="H268" s="9">
        <v>0.27099528709999998</v>
      </c>
      <c r="I268" s="9">
        <v>1.32E-2</v>
      </c>
      <c r="J268" s="8">
        <v>0.87169821180055307</v>
      </c>
      <c r="K268" s="16">
        <v>9.4949578800000003E-2</v>
      </c>
      <c r="L268" s="16">
        <v>2.5999999999999994E-3</v>
      </c>
      <c r="M268" s="7">
        <v>2984.1554027041998</v>
      </c>
      <c r="N268" s="10"/>
      <c r="O268" s="7">
        <v>1537.9378359635064</v>
      </c>
      <c r="P268" s="7">
        <v>44.290273099942283</v>
      </c>
      <c r="Q268" s="7">
        <v>1545.8519527817255</v>
      </c>
      <c r="R268" s="7">
        <v>66.952039576798938</v>
      </c>
      <c r="S268" s="7">
        <v>1527.0737056396429</v>
      </c>
      <c r="T268" s="7">
        <v>51.5864489641164</v>
      </c>
      <c r="U268" s="33">
        <f t="shared" si="4"/>
        <v>100.51459276396962</v>
      </c>
    </row>
    <row r="269" spans="1:21" x14ac:dyDescent="0.25">
      <c r="A269" s="17"/>
      <c r="B269" s="7" t="s">
        <v>121</v>
      </c>
      <c r="C269" s="7">
        <v>143.09364293285992</v>
      </c>
      <c r="D269" s="8">
        <v>0.33819088051451451</v>
      </c>
      <c r="E269" s="8"/>
      <c r="F269" s="9">
        <v>3.4952252299735767</v>
      </c>
      <c r="G269" s="9">
        <v>0.19296444895891254</v>
      </c>
      <c r="H269" s="9">
        <v>0.26410139960000001</v>
      </c>
      <c r="I269" s="9">
        <v>1.0749999999999999E-2</v>
      </c>
      <c r="J269" s="8">
        <v>0.73728538404675348</v>
      </c>
      <c r="K269" s="16">
        <v>9.5984960199999997E-2</v>
      </c>
      <c r="L269" s="16">
        <v>3.5799999999999998E-3</v>
      </c>
      <c r="M269" s="7">
        <v>805.20273249210004</v>
      </c>
      <c r="N269" s="10"/>
      <c r="O269" s="7">
        <v>1526.1367451365379</v>
      </c>
      <c r="P269" s="7">
        <v>43.613679452769475</v>
      </c>
      <c r="Q269" s="7">
        <v>1510.7913857189276</v>
      </c>
      <c r="R269" s="7">
        <v>54.822044417025381</v>
      </c>
      <c r="S269" s="7">
        <v>1547.4778503495686</v>
      </c>
      <c r="T269" s="7">
        <v>70.074891510950309</v>
      </c>
      <c r="U269" s="33">
        <f t="shared" si="4"/>
        <v>98.994496432478101</v>
      </c>
    </row>
    <row r="270" spans="1:21" x14ac:dyDescent="0.25">
      <c r="A270" s="17"/>
      <c r="B270" s="7" t="s">
        <v>122</v>
      </c>
      <c r="C270" s="7">
        <v>170.65559212052653</v>
      </c>
      <c r="D270" s="8">
        <v>0.47824247849369889</v>
      </c>
      <c r="E270" s="8"/>
      <c r="F270" s="9">
        <v>2.9010217353392251</v>
      </c>
      <c r="G270" s="9">
        <v>0.17601693175726502</v>
      </c>
      <c r="H270" s="9">
        <v>0.21946528579999999</v>
      </c>
      <c r="I270" s="9">
        <v>1.0160000000000001E-2</v>
      </c>
      <c r="J270" s="8">
        <v>0.76299977412913356</v>
      </c>
      <c r="K270" s="16">
        <v>9.5870252899999994E-2</v>
      </c>
      <c r="L270" s="16">
        <v>3.7599999999999999E-3</v>
      </c>
      <c r="M270" s="7">
        <v>1060.4651530040001</v>
      </c>
      <c r="N270" s="10"/>
      <c r="O270" s="7">
        <v>1382.1785066195373</v>
      </c>
      <c r="P270" s="7">
        <v>45.845949440248091</v>
      </c>
      <c r="Q270" s="7">
        <v>1279.0489756004288</v>
      </c>
      <c r="R270" s="7">
        <v>53.709674525054538</v>
      </c>
      <c r="S270" s="7">
        <v>1545.2308947063027</v>
      </c>
      <c r="T270" s="7">
        <v>73.708129356135117</v>
      </c>
      <c r="U270" s="33">
        <f t="shared" si="4"/>
        <v>92.538624314790013</v>
      </c>
    </row>
    <row r="271" spans="1:21" x14ac:dyDescent="0.25">
      <c r="A271" s="17"/>
      <c r="B271" s="7" t="s">
        <v>123</v>
      </c>
      <c r="C271" s="7">
        <v>129.17919581920495</v>
      </c>
      <c r="D271" s="8">
        <v>0.47105982378990774</v>
      </c>
      <c r="E271" s="8"/>
      <c r="F271" s="9">
        <v>3.0593209866849636</v>
      </c>
      <c r="G271" s="9">
        <v>0.12328825328579435</v>
      </c>
      <c r="H271" s="9">
        <v>0.24017947210000001</v>
      </c>
      <c r="I271" s="9">
        <v>9.1800000000000007E-3</v>
      </c>
      <c r="J271" s="8">
        <v>0.94844061080758679</v>
      </c>
      <c r="K271" s="16">
        <v>9.2382111700000005E-2</v>
      </c>
      <c r="L271" s="16">
        <v>1.1800000000000001E-3</v>
      </c>
      <c r="M271" s="7">
        <v>16593.523607700699</v>
      </c>
      <c r="N271" s="10"/>
      <c r="O271" s="7">
        <v>1422.567614324839</v>
      </c>
      <c r="P271" s="7">
        <v>30.848340515421114</v>
      </c>
      <c r="Q271" s="7">
        <v>1387.6300061774716</v>
      </c>
      <c r="R271" s="7">
        <v>47.718224970649203</v>
      </c>
      <c r="S271" s="7">
        <v>1475.2527043392661</v>
      </c>
      <c r="T271" s="7">
        <v>24.230233697600525</v>
      </c>
      <c r="U271" s="33">
        <f t="shared" si="4"/>
        <v>97.544045864986956</v>
      </c>
    </row>
    <row r="272" spans="1:21" x14ac:dyDescent="0.25">
      <c r="A272" s="17"/>
      <c r="B272" s="7" t="s">
        <v>170</v>
      </c>
      <c r="C272" s="7">
        <v>366.96187759195431</v>
      </c>
      <c r="D272" s="8">
        <v>0.35779813032946156</v>
      </c>
      <c r="E272" s="8"/>
      <c r="F272" s="9">
        <v>2.6888857710196934</v>
      </c>
      <c r="G272" s="9">
        <v>0.14837434253662243</v>
      </c>
      <c r="H272" s="9">
        <v>0.20896388660000001</v>
      </c>
      <c r="I272" s="9">
        <v>8.6800000000000002E-3</v>
      </c>
      <c r="J272" s="8">
        <v>0.75276953267656987</v>
      </c>
      <c r="K272" s="16">
        <v>9.3325395899999997E-2</v>
      </c>
      <c r="L272" s="16">
        <v>3.3899999999999998E-3</v>
      </c>
      <c r="M272" s="7">
        <v>9075.5434855062995</v>
      </c>
      <c r="N272" s="10"/>
      <c r="O272" s="7">
        <v>1325.4043289641686</v>
      </c>
      <c r="P272" s="7">
        <v>40.862776971323342</v>
      </c>
      <c r="Q272" s="7">
        <v>1223.29541153947</v>
      </c>
      <c r="R272" s="7">
        <v>46.284125776455994</v>
      </c>
      <c r="S272" s="7">
        <v>1494.4990635579347</v>
      </c>
      <c r="T272" s="7">
        <v>68.729172972199692</v>
      </c>
      <c r="U272" s="33">
        <f t="shared" si="4"/>
        <v>92.29601751003041</v>
      </c>
    </row>
    <row r="273" spans="1:21" x14ac:dyDescent="0.25">
      <c r="A273" s="17"/>
      <c r="B273" s="7" t="s">
        <v>124</v>
      </c>
      <c r="C273" s="7">
        <v>254.64714911656415</v>
      </c>
      <c r="D273" s="8">
        <v>0.27092979308314974</v>
      </c>
      <c r="E273" s="8"/>
      <c r="F273" s="9">
        <v>2.6808415771660434</v>
      </c>
      <c r="G273" s="9">
        <v>0.12716662627507375</v>
      </c>
      <c r="H273" s="9">
        <v>0.21011497000000001</v>
      </c>
      <c r="I273" s="9">
        <v>5.6699999999999997E-3</v>
      </c>
      <c r="J273" s="8">
        <v>0.56888445159500389</v>
      </c>
      <c r="K273" s="16">
        <v>9.2536459700000004E-2</v>
      </c>
      <c r="L273" s="16">
        <v>3.6099999999999995E-3</v>
      </c>
      <c r="M273" s="7">
        <v>7132.2550740626002</v>
      </c>
      <c r="N273" s="10"/>
      <c r="O273" s="7">
        <v>1323.1877092782538</v>
      </c>
      <c r="P273" s="7">
        <v>35.093671989523386</v>
      </c>
      <c r="Q273" s="7">
        <v>1229.4302763822136</v>
      </c>
      <c r="R273" s="7">
        <v>30.204928294578963</v>
      </c>
      <c r="S273" s="7">
        <v>1478.4187817594218</v>
      </c>
      <c r="T273" s="7">
        <v>73.972924470890206</v>
      </c>
      <c r="U273" s="33">
        <f t="shared" si="4"/>
        <v>92.914275711706765</v>
      </c>
    </row>
    <row r="274" spans="1:21" x14ac:dyDescent="0.25">
      <c r="A274" s="17"/>
      <c r="B274" s="7" t="s">
        <v>125</v>
      </c>
      <c r="C274" s="7">
        <v>302.30339877892783</v>
      </c>
      <c r="D274" s="8">
        <v>0.49338636242444994</v>
      </c>
      <c r="E274" s="8"/>
      <c r="F274" s="9">
        <v>3.4039279601046375</v>
      </c>
      <c r="G274" s="9">
        <v>0.17762585227651106</v>
      </c>
      <c r="H274" s="9">
        <v>0.2601637315</v>
      </c>
      <c r="I274" s="9">
        <v>1.189E-2</v>
      </c>
      <c r="J274" s="8">
        <v>0.87580876464969482</v>
      </c>
      <c r="K274" s="16">
        <v>9.4892596999999995E-2</v>
      </c>
      <c r="L274" s="16">
        <v>2.3900000000000002E-3</v>
      </c>
      <c r="M274" s="7">
        <v>7686.7377398060999</v>
      </c>
      <c r="N274" s="10"/>
      <c r="O274" s="7">
        <v>1505.302189058139</v>
      </c>
      <c r="P274" s="7">
        <v>40.976187442573405</v>
      </c>
      <c r="Q274" s="7">
        <v>1490.679504632423</v>
      </c>
      <c r="R274" s="7">
        <v>60.825539844169725</v>
      </c>
      <c r="S274" s="7">
        <v>1525.9427087912788</v>
      </c>
      <c r="T274" s="7">
        <v>47.455449775861439</v>
      </c>
      <c r="U274" s="33">
        <f t="shared" si="4"/>
        <v>99.028588111277159</v>
      </c>
    </row>
    <row r="275" spans="1:21" x14ac:dyDescent="0.25">
      <c r="A275" s="17"/>
      <c r="B275" s="7" t="s">
        <v>126</v>
      </c>
      <c r="C275" s="7">
        <v>101.32885515676305</v>
      </c>
      <c r="D275" s="8">
        <v>0.27916924180429892</v>
      </c>
      <c r="E275" s="8"/>
      <c r="F275" s="9">
        <v>3.6354824490860014</v>
      </c>
      <c r="G275" s="9">
        <v>0.17724007886675133</v>
      </c>
      <c r="H275" s="9">
        <v>0.27715591020000002</v>
      </c>
      <c r="I275" s="9">
        <v>9.6399999999999993E-3</v>
      </c>
      <c r="J275" s="8">
        <v>0.71343269391276898</v>
      </c>
      <c r="K275" s="16">
        <v>9.5134191899999998E-2</v>
      </c>
      <c r="L275" s="16">
        <v>3.2499999999999999E-3</v>
      </c>
      <c r="M275" s="7">
        <v>2551.6635915994998</v>
      </c>
      <c r="N275" s="10"/>
      <c r="O275" s="7">
        <v>1557.3338902992396</v>
      </c>
      <c r="P275" s="7">
        <v>38.842634490096657</v>
      </c>
      <c r="Q275" s="7">
        <v>1577.0227918931303</v>
      </c>
      <c r="R275" s="7">
        <v>48.65859556985049</v>
      </c>
      <c r="S275" s="7">
        <v>1530.7321591185016</v>
      </c>
      <c r="T275" s="7">
        <v>64.326704043435811</v>
      </c>
      <c r="U275" s="33">
        <f t="shared" si="4"/>
        <v>101.26426977005603</v>
      </c>
    </row>
    <row r="276" spans="1:21" x14ac:dyDescent="0.25">
      <c r="A276" s="17"/>
      <c r="B276" s="7" t="s">
        <v>127</v>
      </c>
      <c r="C276" s="7">
        <v>175.06573611667463</v>
      </c>
      <c r="D276" s="8">
        <v>0.13347303184730328</v>
      </c>
      <c r="E276" s="8"/>
      <c r="F276" s="9">
        <v>2.4793696128152698</v>
      </c>
      <c r="G276" s="9">
        <v>0.23318279136151282</v>
      </c>
      <c r="H276" s="9">
        <v>0.20409221759999999</v>
      </c>
      <c r="I276" s="9">
        <v>1.7420000000000001E-2</v>
      </c>
      <c r="J276" s="8">
        <v>0.90754147886677139</v>
      </c>
      <c r="K276" s="16">
        <v>8.8107637200000005E-2</v>
      </c>
      <c r="L276" s="16">
        <v>3.48E-3</v>
      </c>
      <c r="M276" s="7">
        <v>7365.0686008849998</v>
      </c>
      <c r="N276" s="10"/>
      <c r="O276" s="7">
        <v>1266.0315089960632</v>
      </c>
      <c r="P276" s="7">
        <v>68.151798667709954</v>
      </c>
      <c r="Q276" s="7">
        <v>1197.2663119715635</v>
      </c>
      <c r="R276" s="7">
        <v>93.268911704979587</v>
      </c>
      <c r="S276" s="7">
        <v>1384.8321859715036</v>
      </c>
      <c r="T276" s="7">
        <v>75.85439223135289</v>
      </c>
      <c r="U276" s="33">
        <f t="shared" si="4"/>
        <v>94.568445055602993</v>
      </c>
    </row>
    <row r="277" spans="1:21" x14ac:dyDescent="0.25">
      <c r="A277" s="17"/>
      <c r="B277" s="7" t="s">
        <v>171</v>
      </c>
      <c r="C277" s="7">
        <v>317.68377281160679</v>
      </c>
      <c r="D277" s="8">
        <v>0.4417857254166222</v>
      </c>
      <c r="E277" s="8"/>
      <c r="F277" s="9">
        <v>3.4584244077735637</v>
      </c>
      <c r="G277" s="9">
        <v>0.16497887099026834</v>
      </c>
      <c r="H277" s="9">
        <v>0.26302994559999998</v>
      </c>
      <c r="I277" s="9">
        <v>9.6900000000000007E-3</v>
      </c>
      <c r="J277" s="8">
        <v>0.77226889375876284</v>
      </c>
      <c r="K277" s="16">
        <v>9.5361224199999997E-2</v>
      </c>
      <c r="L277" s="16">
        <v>2.8900000000000002E-3</v>
      </c>
      <c r="M277" s="7">
        <v>2076.6050091138</v>
      </c>
      <c r="N277" s="10"/>
      <c r="O277" s="7">
        <v>1517.7899495528668</v>
      </c>
      <c r="P277" s="7">
        <v>37.590246393762527</v>
      </c>
      <c r="Q277" s="7">
        <v>1505.3250796734853</v>
      </c>
      <c r="R277" s="7">
        <v>49.458034834124874</v>
      </c>
      <c r="S277" s="7">
        <v>1535.2190836346699</v>
      </c>
      <c r="T277" s="7">
        <v>57.031186217005356</v>
      </c>
      <c r="U277" s="33">
        <f t="shared" si="4"/>
        <v>99.178748687652501</v>
      </c>
    </row>
    <row r="278" spans="1:21" x14ac:dyDescent="0.25">
      <c r="A278" s="17"/>
      <c r="B278" s="7" t="s">
        <v>172</v>
      </c>
      <c r="C278" s="7">
        <v>201.74333524389735</v>
      </c>
      <c r="D278" s="8">
        <v>0.30304534901057584</v>
      </c>
      <c r="E278" s="8"/>
      <c r="F278" s="9">
        <v>2.7980624109412933</v>
      </c>
      <c r="G278" s="9">
        <v>0.12923034506952735</v>
      </c>
      <c r="H278" s="9">
        <v>0.2161514739</v>
      </c>
      <c r="I278" s="9">
        <v>8.3599999999999994E-3</v>
      </c>
      <c r="J278" s="8">
        <v>0.83741545044747301</v>
      </c>
      <c r="K278" s="16">
        <v>9.3885369799999993E-2</v>
      </c>
      <c r="L278" s="16">
        <v>2.3700000000000001E-3</v>
      </c>
      <c r="M278" s="7">
        <v>6622.2983446974004</v>
      </c>
      <c r="N278" s="10"/>
      <c r="O278" s="7">
        <v>1355.0195916492123</v>
      </c>
      <c r="P278" s="7">
        <v>34.562090223368841</v>
      </c>
      <c r="Q278" s="7">
        <v>1261.5074497217117</v>
      </c>
      <c r="R278" s="7">
        <v>44.314275492541697</v>
      </c>
      <c r="S278" s="7">
        <v>1505.8095409523346</v>
      </c>
      <c r="T278" s="7">
        <v>47.690837050345664</v>
      </c>
      <c r="U278" s="33">
        <f t="shared" si="4"/>
        <v>93.098834695542237</v>
      </c>
    </row>
    <row r="279" spans="1:21" x14ac:dyDescent="0.25">
      <c r="A279" s="17"/>
      <c r="B279" s="7" t="s">
        <v>130</v>
      </c>
      <c r="C279" s="7">
        <v>203.84912286286024</v>
      </c>
      <c r="D279" s="8">
        <v>0.18040980465523096</v>
      </c>
      <c r="E279" s="8"/>
      <c r="F279" s="9">
        <v>3.197007972301293</v>
      </c>
      <c r="G279" s="9">
        <v>0.11998937974214402</v>
      </c>
      <c r="H279" s="9">
        <v>0.25274941429999997</v>
      </c>
      <c r="I279" s="9">
        <v>7.7799999999999996E-3</v>
      </c>
      <c r="J279" s="8">
        <v>0.82014444944669584</v>
      </c>
      <c r="K279" s="16">
        <v>9.17386377E-2</v>
      </c>
      <c r="L279" s="16">
        <v>1.97E-3</v>
      </c>
      <c r="M279" s="7">
        <v>5628.5049914928004</v>
      </c>
      <c r="N279" s="10"/>
      <c r="O279" s="7">
        <v>1456.4369029531674</v>
      </c>
      <c r="P279" s="7">
        <v>29.036969596677977</v>
      </c>
      <c r="Q279" s="7">
        <v>1452.6392736577395</v>
      </c>
      <c r="R279" s="7">
        <v>40.034939592038882</v>
      </c>
      <c r="S279" s="7">
        <v>1461.9814535994983</v>
      </c>
      <c r="T279" s="7">
        <v>40.808880901091996</v>
      </c>
      <c r="U279" s="33">
        <f t="shared" si="4"/>
        <v>99.739252054948096</v>
      </c>
    </row>
    <row r="280" spans="1:21" x14ac:dyDescent="0.25">
      <c r="A280" s="17"/>
      <c r="B280" s="7" t="s">
        <v>134</v>
      </c>
      <c r="C280" s="7">
        <v>175.03697266249756</v>
      </c>
      <c r="D280" s="8">
        <v>0.46415468941472582</v>
      </c>
      <c r="E280" s="8"/>
      <c r="F280" s="9">
        <v>3.3152758324785134</v>
      </c>
      <c r="G280" s="9">
        <v>0.15696805807188202</v>
      </c>
      <c r="H280" s="9">
        <v>0.25821213329999998</v>
      </c>
      <c r="I280" s="9">
        <v>1.111E-2</v>
      </c>
      <c r="J280" s="8">
        <v>0.90875287008745487</v>
      </c>
      <c r="K280" s="16">
        <v>9.3119738399999999E-2</v>
      </c>
      <c r="L280" s="16">
        <v>1.8400000000000001E-3</v>
      </c>
      <c r="M280" s="7">
        <v>3776.5496502844999</v>
      </c>
      <c r="N280" s="10"/>
      <c r="O280" s="7">
        <v>1484.6537509156965</v>
      </c>
      <c r="P280" s="7">
        <v>36.950837738399173</v>
      </c>
      <c r="Q280" s="7">
        <v>1480.6882932262763</v>
      </c>
      <c r="R280" s="7">
        <v>56.923249362436536</v>
      </c>
      <c r="S280" s="7">
        <v>1490.3237761290675</v>
      </c>
      <c r="T280" s="7">
        <v>37.407638142934147</v>
      </c>
      <c r="U280" s="33">
        <f t="shared" si="4"/>
        <v>99.732903534782139</v>
      </c>
    </row>
    <row r="281" spans="1:21" x14ac:dyDescent="0.25">
      <c r="A281" s="17"/>
      <c r="B281" s="7" t="s">
        <v>173</v>
      </c>
      <c r="C281" s="7">
        <v>182.87274312673324</v>
      </c>
      <c r="D281" s="8">
        <v>0.39030867835599847</v>
      </c>
      <c r="E281" s="8"/>
      <c r="F281" s="9">
        <v>3.0663364655936771</v>
      </c>
      <c r="G281" s="9">
        <v>0.21840554004156312</v>
      </c>
      <c r="H281" s="9">
        <v>0.24004977129999999</v>
      </c>
      <c r="I281" s="9">
        <v>1.567E-2</v>
      </c>
      <c r="J281" s="8">
        <v>0.91648182605951922</v>
      </c>
      <c r="K281" s="16">
        <v>9.2643986900000003E-2</v>
      </c>
      <c r="L281" s="16">
        <v>2.64E-3</v>
      </c>
      <c r="M281" s="7">
        <v>14373.3024619926</v>
      </c>
      <c r="N281" s="10"/>
      <c r="O281" s="7">
        <v>1424.3209248000062</v>
      </c>
      <c r="P281" s="7">
        <v>54.589409359282854</v>
      </c>
      <c r="Q281" s="7">
        <v>1386.9557902117199</v>
      </c>
      <c r="R281" s="7">
        <v>81.465026573554269</v>
      </c>
      <c r="S281" s="7">
        <v>1480.6205288394922</v>
      </c>
      <c r="T281" s="7">
        <v>54.017762275523587</v>
      </c>
      <c r="U281" s="33">
        <f t="shared" si="4"/>
        <v>97.376635143267805</v>
      </c>
    </row>
    <row r="282" spans="1:21" x14ac:dyDescent="0.25">
      <c r="A282" s="17"/>
      <c r="B282" s="7"/>
      <c r="C282" s="7"/>
      <c r="D282" s="8"/>
      <c r="E282" s="8"/>
      <c r="F282" s="9"/>
      <c r="G282" s="9"/>
      <c r="H282" s="9"/>
      <c r="I282" s="9"/>
      <c r="J282" s="8"/>
      <c r="K282" s="16"/>
      <c r="L282" s="16"/>
      <c r="M282" s="16"/>
      <c r="N282" s="10"/>
      <c r="O282" s="7"/>
      <c r="P282" s="7"/>
      <c r="Q282" s="7"/>
      <c r="R282" s="7"/>
      <c r="S282" s="7"/>
      <c r="T282" s="7"/>
      <c r="U282" s="33"/>
    </row>
    <row r="283" spans="1:21" x14ac:dyDescent="0.25">
      <c r="A283" s="17" t="s">
        <v>25</v>
      </c>
      <c r="B283" s="7" t="s">
        <v>31</v>
      </c>
      <c r="C283" s="7">
        <v>232.767492884977</v>
      </c>
      <c r="D283" s="8">
        <v>0.24104985399238754</v>
      </c>
      <c r="E283" s="8"/>
      <c r="F283" s="9">
        <v>3.6162841662592728</v>
      </c>
      <c r="G283" s="9">
        <v>0.12379686258434819</v>
      </c>
      <c r="H283" s="9">
        <v>0.28010810819999998</v>
      </c>
      <c r="I283" s="9">
        <v>6.7400000000000003E-3</v>
      </c>
      <c r="J283" s="8">
        <v>0.70288961632461111</v>
      </c>
      <c r="K283" s="16">
        <v>9.3634435099999996E-2</v>
      </c>
      <c r="L283" s="16">
        <v>2.2799999999999999E-3</v>
      </c>
      <c r="M283" s="7">
        <v>1109.4747685805</v>
      </c>
      <c r="N283" s="10"/>
      <c r="O283" s="7">
        <v>1553.1198542509128</v>
      </c>
      <c r="P283" s="7">
        <v>27.236491190435686</v>
      </c>
      <c r="Q283" s="7">
        <v>1591.9067455037571</v>
      </c>
      <c r="R283" s="7">
        <v>33.941846640721906</v>
      </c>
      <c r="S283" s="7">
        <v>1500.7515851477242</v>
      </c>
      <c r="T283" s="7">
        <v>46.033840649401135</v>
      </c>
      <c r="U283" s="33">
        <f t="shared" si="4"/>
        <v>102.49735338497436</v>
      </c>
    </row>
    <row r="284" spans="1:21" x14ac:dyDescent="0.25">
      <c r="A284" s="17"/>
      <c r="B284" s="7" t="s">
        <v>29</v>
      </c>
      <c r="C284" s="7">
        <v>484.64862596293597</v>
      </c>
      <c r="D284" s="8">
        <v>0.26063612026056998</v>
      </c>
      <c r="E284" s="8"/>
      <c r="F284" s="9">
        <v>3.9698943492531678</v>
      </c>
      <c r="G284" s="9">
        <v>0.22809285148285016</v>
      </c>
      <c r="H284" s="9">
        <v>0.30047698979999998</v>
      </c>
      <c r="I284" s="9">
        <v>1.5010000000000001E-2</v>
      </c>
      <c r="J284" s="8">
        <v>0.86943425479438508</v>
      </c>
      <c r="K284" s="16">
        <v>9.5822269900000007E-2</v>
      </c>
      <c r="L284" s="16">
        <v>2.7200000000000002E-3</v>
      </c>
      <c r="M284" s="7">
        <v>8883.2123851688993</v>
      </c>
      <c r="N284" s="10"/>
      <c r="O284" s="7">
        <v>1628.0637479687766</v>
      </c>
      <c r="P284" s="7">
        <v>46.633673935190018</v>
      </c>
      <c r="Q284" s="7">
        <v>1693.6735690657727</v>
      </c>
      <c r="R284" s="7">
        <v>74.407294140966997</v>
      </c>
      <c r="S284" s="7">
        <v>1544.2899791929412</v>
      </c>
      <c r="T284" s="7">
        <v>53.354104446805671</v>
      </c>
      <c r="U284" s="33">
        <f t="shared" si="4"/>
        <v>104.02992949009845</v>
      </c>
    </row>
    <row r="285" spans="1:21" x14ac:dyDescent="0.25">
      <c r="A285" s="17"/>
      <c r="B285" s="7" t="s">
        <v>30</v>
      </c>
      <c r="C285" s="7">
        <v>500.54694297668811</v>
      </c>
      <c r="D285" s="8">
        <v>0.2792737660959177</v>
      </c>
      <c r="E285" s="8"/>
      <c r="F285" s="9">
        <v>3.3793139320317893</v>
      </c>
      <c r="G285" s="9">
        <v>0.20695941647690441</v>
      </c>
      <c r="H285" s="9">
        <v>0.25848862989999999</v>
      </c>
      <c r="I285" s="9">
        <v>1.41E-2</v>
      </c>
      <c r="J285" s="8">
        <v>0.89067859555043905</v>
      </c>
      <c r="K285" s="16">
        <v>9.4816914700000005E-2</v>
      </c>
      <c r="L285" s="16">
        <v>2.64E-3</v>
      </c>
      <c r="M285" s="7">
        <v>6453.6481641328</v>
      </c>
      <c r="N285" s="10"/>
      <c r="O285" s="7">
        <v>1499.6111850506686</v>
      </c>
      <c r="P285" s="7">
        <v>48.021160156970495</v>
      </c>
      <c r="Q285" s="7">
        <v>1482.1047600838222</v>
      </c>
      <c r="R285" s="7">
        <v>72.228100716863423</v>
      </c>
      <c r="S285" s="7">
        <v>1524.4392237664447</v>
      </c>
      <c r="T285" s="7">
        <v>52.471724067093753</v>
      </c>
      <c r="U285" s="33">
        <f t="shared" si="4"/>
        <v>98.832602401118066</v>
      </c>
    </row>
    <row r="286" spans="1:21" x14ac:dyDescent="0.25">
      <c r="A286" s="17"/>
      <c r="B286" s="7" t="s">
        <v>32</v>
      </c>
      <c r="C286" s="7">
        <v>1217.0953405969346</v>
      </c>
      <c r="D286" s="8">
        <v>5.3941471534314292E-2</v>
      </c>
      <c r="E286" s="8"/>
      <c r="F286" s="9">
        <v>1.4602515332596144</v>
      </c>
      <c r="G286" s="9">
        <v>6.3174836396915512E-2</v>
      </c>
      <c r="H286" s="9">
        <v>0.13907080699999999</v>
      </c>
      <c r="I286" s="9">
        <v>3.2000000000000002E-3</v>
      </c>
      <c r="J286" s="8">
        <v>0.53186026858618851</v>
      </c>
      <c r="K286" s="16">
        <v>7.6153597000000003E-2</v>
      </c>
      <c r="L286" s="16">
        <v>2.7899999999999999E-3</v>
      </c>
      <c r="M286" s="7">
        <v>6622.0727394291998</v>
      </c>
      <c r="N286" s="10"/>
      <c r="O286" s="7">
        <v>914.11239682154144</v>
      </c>
      <c r="P286" s="7">
        <v>26.078944277955543</v>
      </c>
      <c r="Q286" s="7">
        <v>839.40595305627164</v>
      </c>
      <c r="R286" s="7">
        <v>18.110006440729251</v>
      </c>
      <c r="S286" s="7">
        <v>1099.1112574130491</v>
      </c>
      <c r="T286" s="7">
        <v>73.300820552033642</v>
      </c>
      <c r="U286" s="33">
        <f t="shared" si="4"/>
        <v>91.82743347261983</v>
      </c>
    </row>
    <row r="287" spans="1:21" x14ac:dyDescent="0.25">
      <c r="A287" s="17"/>
      <c r="B287" s="7" t="s">
        <v>33</v>
      </c>
      <c r="C287" s="7">
        <v>167.13567427456016</v>
      </c>
      <c r="D287" s="8">
        <v>0.34137203416310014</v>
      </c>
      <c r="E287" s="8"/>
      <c r="F287" s="9">
        <v>3.4493889518053504</v>
      </c>
      <c r="G287" s="9">
        <v>0.11530242197984045</v>
      </c>
      <c r="H287" s="9">
        <v>0.25643064209999999</v>
      </c>
      <c r="I287" s="9">
        <v>6.8900000000000003E-3</v>
      </c>
      <c r="J287" s="8">
        <v>0.80380932500667068</v>
      </c>
      <c r="K287" s="16">
        <v>9.7559816199999996E-2</v>
      </c>
      <c r="L287" s="16">
        <v>1.9400000000000001E-3</v>
      </c>
      <c r="M287" s="7">
        <v>39171.925628751298</v>
      </c>
      <c r="N287" s="10"/>
      <c r="O287" s="7">
        <v>1515.7300833108047</v>
      </c>
      <c r="P287" s="7">
        <v>26.318747240705079</v>
      </c>
      <c r="Q287" s="7">
        <v>1471.5544057646973</v>
      </c>
      <c r="R287" s="7">
        <v>35.351126801180158</v>
      </c>
      <c r="S287" s="7">
        <v>1577.9925629312145</v>
      </c>
      <c r="T287" s="7">
        <v>37.211040265174503</v>
      </c>
      <c r="U287" s="33">
        <f t="shared" si="4"/>
        <v>97.085518191364613</v>
      </c>
    </row>
    <row r="288" spans="1:21" x14ac:dyDescent="0.25">
      <c r="A288" s="17"/>
      <c r="B288" s="7" t="s">
        <v>34</v>
      </c>
      <c r="C288" s="7">
        <v>288.61791971131203</v>
      </c>
      <c r="D288" s="8">
        <v>0.3005634314904419</v>
      </c>
      <c r="E288" s="8"/>
      <c r="F288" s="9">
        <v>2.8004287200815714</v>
      </c>
      <c r="G288" s="9">
        <v>0.14316013364861213</v>
      </c>
      <c r="H288" s="9">
        <v>0.21864102790000001</v>
      </c>
      <c r="I288" s="9">
        <v>1.017E-2</v>
      </c>
      <c r="J288" s="8">
        <v>0.90989592550830323</v>
      </c>
      <c r="K288" s="16">
        <v>9.2894839300000004E-2</v>
      </c>
      <c r="L288" s="16">
        <v>1.97E-3</v>
      </c>
      <c r="M288" s="7">
        <v>2735.0188701945999</v>
      </c>
      <c r="N288" s="10"/>
      <c r="O288" s="7">
        <v>1355.6520093847987</v>
      </c>
      <c r="P288" s="7">
        <v>38.267047952866392</v>
      </c>
      <c r="Q288" s="7">
        <v>1274.690258354299</v>
      </c>
      <c r="R288" s="7">
        <v>53.798906135717402</v>
      </c>
      <c r="S288" s="7">
        <v>1485.7445877610701</v>
      </c>
      <c r="T288" s="7">
        <v>40.172200771854158</v>
      </c>
      <c r="U288" s="33">
        <f t="shared" si="4"/>
        <v>94.027836755301195</v>
      </c>
    </row>
    <row r="289" spans="1:21" x14ac:dyDescent="0.25">
      <c r="A289" s="17"/>
      <c r="B289" s="7" t="s">
        <v>85</v>
      </c>
      <c r="C289" s="7">
        <v>3058.8204861634172</v>
      </c>
      <c r="D289" s="8">
        <v>0.2100319293907284</v>
      </c>
      <c r="E289" s="8"/>
      <c r="F289" s="9">
        <v>2.1712998711045008</v>
      </c>
      <c r="G289" s="9">
        <v>0.1645385388090527</v>
      </c>
      <c r="H289" s="9">
        <v>0.20406042160000001</v>
      </c>
      <c r="I289" s="9">
        <v>1.4370000000000001E-2</v>
      </c>
      <c r="J289" s="8">
        <v>0.92928763583979324</v>
      </c>
      <c r="K289" s="16">
        <v>7.7171999399999996E-2</v>
      </c>
      <c r="L289" s="16">
        <v>2.16E-3</v>
      </c>
      <c r="M289" s="7">
        <v>99999</v>
      </c>
      <c r="N289" s="10"/>
      <c r="O289" s="7">
        <v>1171.8957788660368</v>
      </c>
      <c r="P289" s="7">
        <v>52.729103363382364</v>
      </c>
      <c r="Q289" s="7">
        <v>1197.0960817444507</v>
      </c>
      <c r="R289" s="7">
        <v>76.939137494768943</v>
      </c>
      <c r="S289" s="7">
        <v>1125.6378540175672</v>
      </c>
      <c r="T289" s="7">
        <v>55.780477381408183</v>
      </c>
      <c r="U289" s="33">
        <f t="shared" si="4"/>
        <v>102.15038771645703</v>
      </c>
    </row>
    <row r="290" spans="1:21" x14ac:dyDescent="0.25">
      <c r="A290" s="17"/>
      <c r="B290" s="7" t="s">
        <v>35</v>
      </c>
      <c r="C290" s="7">
        <v>306.15403931622723</v>
      </c>
      <c r="D290" s="8">
        <v>0.43719431987107832</v>
      </c>
      <c r="E290" s="8"/>
      <c r="F290" s="9">
        <v>3.4845608519822049</v>
      </c>
      <c r="G290" s="9">
        <v>0.14808636833855135</v>
      </c>
      <c r="H290" s="9">
        <v>0.26409121549999998</v>
      </c>
      <c r="I290" s="9">
        <v>1.0330000000000001E-2</v>
      </c>
      <c r="J290" s="8">
        <v>0.92040577843809779</v>
      </c>
      <c r="K290" s="16">
        <v>9.5695788000000004E-2</v>
      </c>
      <c r="L290" s="16">
        <v>1.5900000000000001E-3</v>
      </c>
      <c r="M290" s="7">
        <v>2861.5607713932</v>
      </c>
      <c r="N290" s="10"/>
      <c r="O290" s="7">
        <v>1523.7250097838453</v>
      </c>
      <c r="P290" s="7">
        <v>33.541540093980871</v>
      </c>
      <c r="Q290" s="7">
        <v>1510.7394506517337</v>
      </c>
      <c r="R290" s="7">
        <v>52.680487025821094</v>
      </c>
      <c r="S290" s="7">
        <v>1541.8069299704393</v>
      </c>
      <c r="T290" s="7">
        <v>31.240082556739697</v>
      </c>
      <c r="U290" s="33">
        <f t="shared" si="4"/>
        <v>99.147775415594595</v>
      </c>
    </row>
    <row r="291" spans="1:21" x14ac:dyDescent="0.25">
      <c r="A291" s="17"/>
      <c r="B291" s="7" t="s">
        <v>38</v>
      </c>
      <c r="C291" s="7">
        <v>1356.1281393576528</v>
      </c>
      <c r="D291" s="8">
        <v>0.26879010805377745</v>
      </c>
      <c r="E291" s="8"/>
      <c r="F291" s="9">
        <v>2.4330526248299118</v>
      </c>
      <c r="G291" s="9">
        <v>0.15402396888346809</v>
      </c>
      <c r="H291" s="9">
        <v>0.19465212000000001</v>
      </c>
      <c r="I291" s="9">
        <v>1.218E-2</v>
      </c>
      <c r="J291" s="8">
        <v>0.98844234550570353</v>
      </c>
      <c r="K291" s="16">
        <v>9.0654859599999998E-2</v>
      </c>
      <c r="L291" s="16">
        <v>8.7000000000000001E-4</v>
      </c>
      <c r="M291" s="7">
        <v>34039.316837162703</v>
      </c>
      <c r="N291" s="10"/>
      <c r="O291" s="7">
        <v>1252.4240680983814</v>
      </c>
      <c r="P291" s="7">
        <v>45.585781796448146</v>
      </c>
      <c r="Q291" s="7">
        <v>1146.5271879526601</v>
      </c>
      <c r="R291" s="7">
        <v>65.726284780469427</v>
      </c>
      <c r="S291" s="7">
        <v>1439.362545702051</v>
      </c>
      <c r="T291" s="7">
        <v>18.293640128994081</v>
      </c>
      <c r="U291" s="33">
        <f t="shared" si="4"/>
        <v>91.544646670156226</v>
      </c>
    </row>
    <row r="292" spans="1:21" x14ac:dyDescent="0.25">
      <c r="A292" s="17"/>
      <c r="B292" s="7" t="s">
        <v>39</v>
      </c>
      <c r="C292" s="7">
        <v>382.9397265840359</v>
      </c>
      <c r="D292" s="8">
        <v>0.30952113282042348</v>
      </c>
      <c r="E292" s="8"/>
      <c r="F292" s="9">
        <v>2.7904413033725568</v>
      </c>
      <c r="G292" s="9">
        <v>0.18754723743010338</v>
      </c>
      <c r="H292" s="9">
        <v>0.22175972560000001</v>
      </c>
      <c r="I292" s="9">
        <v>1.0699999999999999E-2</v>
      </c>
      <c r="J292" s="8">
        <v>0.71789895700580242</v>
      </c>
      <c r="K292" s="16">
        <v>9.1261781299999997E-2</v>
      </c>
      <c r="L292" s="16">
        <v>4.2700000000000004E-3</v>
      </c>
      <c r="M292" s="7">
        <v>6439.5678219059</v>
      </c>
      <c r="N292" s="10"/>
      <c r="O292" s="7">
        <v>1352.9800997110563</v>
      </c>
      <c r="P292" s="7">
        <v>50.281195144835351</v>
      </c>
      <c r="Q292" s="7">
        <v>1291.1665915947633</v>
      </c>
      <c r="R292" s="7">
        <v>56.458233062798172</v>
      </c>
      <c r="S292" s="7">
        <v>1452.0708928231556</v>
      </c>
      <c r="T292" s="7">
        <v>89.035243833119182</v>
      </c>
      <c r="U292" s="33">
        <f t="shared" si="4"/>
        <v>95.431306925394253</v>
      </c>
    </row>
    <row r="293" spans="1:21" x14ac:dyDescent="0.25">
      <c r="A293" s="17"/>
      <c r="B293" s="7" t="s">
        <v>40</v>
      </c>
      <c r="C293" s="7">
        <v>580.182865235961</v>
      </c>
      <c r="D293" s="8">
        <v>0.38599309898322376</v>
      </c>
      <c r="E293" s="8"/>
      <c r="F293" s="9">
        <v>3.52898587357631</v>
      </c>
      <c r="G293" s="9">
        <v>0.18876001934208969</v>
      </c>
      <c r="H293" s="9">
        <v>0.26907398090000001</v>
      </c>
      <c r="I293" s="9">
        <v>1.3690000000000001E-2</v>
      </c>
      <c r="J293" s="8">
        <v>0.95119958201306953</v>
      </c>
      <c r="K293" s="16">
        <v>9.5121116899999997E-2</v>
      </c>
      <c r="L293" s="16">
        <v>1.5700000000000002E-3</v>
      </c>
      <c r="M293" s="7">
        <v>6907.9253131218002</v>
      </c>
      <c r="N293" s="10"/>
      <c r="O293" s="7">
        <v>1533.734117342583</v>
      </c>
      <c r="P293" s="7">
        <v>42.343876510577843</v>
      </c>
      <c r="Q293" s="7">
        <v>1536.0998266850258</v>
      </c>
      <c r="R293" s="7">
        <v>69.542701945982685</v>
      </c>
      <c r="S293" s="7">
        <v>1530.4733456140277</v>
      </c>
      <c r="T293" s="7">
        <v>31.080084170220996</v>
      </c>
      <c r="U293" s="33">
        <f t="shared" si="4"/>
        <v>100.15424507518564</v>
      </c>
    </row>
    <row r="294" spans="1:21" x14ac:dyDescent="0.25">
      <c r="A294" s="17"/>
      <c r="B294" s="7" t="s">
        <v>41</v>
      </c>
      <c r="C294" s="7">
        <v>222.92497005550186</v>
      </c>
      <c r="D294" s="8">
        <v>0.42394787465849171</v>
      </c>
      <c r="E294" s="8"/>
      <c r="F294" s="9">
        <v>3.3222685369226403</v>
      </c>
      <c r="G294" s="9">
        <v>0.1639804128147416</v>
      </c>
      <c r="H294" s="9">
        <v>0.25237344229999997</v>
      </c>
      <c r="I294" s="9">
        <v>9.8799999999999999E-3</v>
      </c>
      <c r="J294" s="8">
        <v>0.79315131950773565</v>
      </c>
      <c r="K294" s="16">
        <v>9.5475030799999999E-2</v>
      </c>
      <c r="L294" s="16">
        <v>2.8700000000000002E-3</v>
      </c>
      <c r="M294" s="7">
        <v>1505.6091215253</v>
      </c>
      <c r="N294" s="10"/>
      <c r="O294" s="7">
        <v>1486.2978003900678</v>
      </c>
      <c r="P294" s="7">
        <v>38.540614520120016</v>
      </c>
      <c r="Q294" s="7">
        <v>1450.7043016904454</v>
      </c>
      <c r="R294" s="7">
        <v>50.856949942602114</v>
      </c>
      <c r="S294" s="7">
        <v>1537.463267693734</v>
      </c>
      <c r="T294" s="7">
        <v>56.552193058557386</v>
      </c>
      <c r="U294" s="33">
        <f t="shared" si="4"/>
        <v>97.605224290160351</v>
      </c>
    </row>
    <row r="295" spans="1:21" x14ac:dyDescent="0.25">
      <c r="A295" s="17"/>
      <c r="B295" s="7" t="s">
        <v>43</v>
      </c>
      <c r="C295" s="7">
        <v>145.40953093331026</v>
      </c>
      <c r="D295" s="8">
        <v>0.42535226917291397</v>
      </c>
      <c r="E295" s="8"/>
      <c r="F295" s="9">
        <v>3.4077420043322704</v>
      </c>
      <c r="G295" s="9">
        <v>0.23996874094461415</v>
      </c>
      <c r="H295" s="9">
        <v>0.25303567449999997</v>
      </c>
      <c r="I295" s="9">
        <v>1.584E-2</v>
      </c>
      <c r="J295" s="8">
        <v>0.88896662620882672</v>
      </c>
      <c r="K295" s="16">
        <v>9.7675057999999995E-2</v>
      </c>
      <c r="L295" s="16">
        <v>3.1500000000000005E-3</v>
      </c>
      <c r="M295" s="7">
        <v>1229.5509384794</v>
      </c>
      <c r="N295" s="10"/>
      <c r="O295" s="7">
        <v>1506.1811861450913</v>
      </c>
      <c r="P295" s="7">
        <v>55.334762622542939</v>
      </c>
      <c r="Q295" s="7">
        <v>1454.112146833759</v>
      </c>
      <c r="R295" s="7">
        <v>81.495397498773286</v>
      </c>
      <c r="S295" s="7">
        <v>1580.2013862740662</v>
      </c>
      <c r="T295" s="7">
        <v>60.331266070548516</v>
      </c>
      <c r="U295" s="33">
        <f t="shared" si="4"/>
        <v>96.542976383565275</v>
      </c>
    </row>
    <row r="296" spans="1:21" x14ac:dyDescent="0.25">
      <c r="A296" s="17"/>
      <c r="B296" s="7" t="s">
        <v>44</v>
      </c>
      <c r="C296" s="7">
        <v>765.73044624492559</v>
      </c>
      <c r="D296" s="8">
        <v>0.42102315324728168</v>
      </c>
      <c r="E296" s="8"/>
      <c r="F296" s="9">
        <v>3.2072373710524209</v>
      </c>
      <c r="G296" s="9">
        <v>0.21598108440501027</v>
      </c>
      <c r="H296" s="9">
        <v>0.2515791913</v>
      </c>
      <c r="I296" s="9">
        <v>1.477E-2</v>
      </c>
      <c r="J296" s="8">
        <v>0.87180863229800076</v>
      </c>
      <c r="K296" s="16">
        <v>9.2460260399999994E-2</v>
      </c>
      <c r="L296" s="16">
        <v>3.0500000000000002E-3</v>
      </c>
      <c r="M296" s="7">
        <v>25636.817193327799</v>
      </c>
      <c r="N296" s="10"/>
      <c r="O296" s="7">
        <v>1458.9086925885001</v>
      </c>
      <c r="P296" s="7">
        <v>52.171167336125791</v>
      </c>
      <c r="Q296" s="7">
        <v>1446.614710686551</v>
      </c>
      <c r="R296" s="7">
        <v>76.078252575576471</v>
      </c>
      <c r="S296" s="7">
        <v>1476.8565657966074</v>
      </c>
      <c r="T296" s="7">
        <v>62.562553198010711</v>
      </c>
      <c r="U296" s="33">
        <f t="shared" si="4"/>
        <v>99.157316563784661</v>
      </c>
    </row>
    <row r="297" spans="1:21" x14ac:dyDescent="0.25">
      <c r="A297" s="17"/>
      <c r="B297" s="7" t="s">
        <v>45</v>
      </c>
      <c r="C297" s="7">
        <v>204.34919815775143</v>
      </c>
      <c r="D297" s="8">
        <v>0.50757398202455095</v>
      </c>
      <c r="E297" s="8"/>
      <c r="F297" s="9">
        <v>3.4937132592180196</v>
      </c>
      <c r="G297" s="9">
        <v>0.15242406407034292</v>
      </c>
      <c r="H297" s="9">
        <v>0.26397540539999997</v>
      </c>
      <c r="I297" s="9">
        <v>9.3600000000000003E-3</v>
      </c>
      <c r="J297" s="8">
        <v>0.81272965064964553</v>
      </c>
      <c r="K297" s="16">
        <v>9.5989232199999996E-2</v>
      </c>
      <c r="L297" s="16">
        <v>2.4399999999999999E-3</v>
      </c>
      <c r="M297" s="7">
        <v>6535.4358069549999</v>
      </c>
      <c r="N297" s="10"/>
      <c r="O297" s="7">
        <v>1525.7951632025784</v>
      </c>
      <c r="P297" s="7">
        <v>34.454403031936636</v>
      </c>
      <c r="Q297" s="7">
        <v>1510.1488334065862</v>
      </c>
      <c r="R297" s="7">
        <v>47.737906490339014</v>
      </c>
      <c r="S297" s="7">
        <v>1547.5614681214308</v>
      </c>
      <c r="T297" s="7">
        <v>47.757887996642381</v>
      </c>
      <c r="U297" s="33">
        <f t="shared" si="4"/>
        <v>98.974545851675714</v>
      </c>
    </row>
    <row r="298" spans="1:21" x14ac:dyDescent="0.25">
      <c r="A298" s="17"/>
      <c r="B298" s="7" t="s">
        <v>86</v>
      </c>
      <c r="C298" s="7">
        <v>397.44858587853543</v>
      </c>
      <c r="D298" s="8">
        <v>0.25220066365916338</v>
      </c>
      <c r="E298" s="8"/>
      <c r="F298" s="9">
        <v>2.757408375203978</v>
      </c>
      <c r="G298" s="9">
        <v>0.18059437675258741</v>
      </c>
      <c r="H298" s="9">
        <v>0.226723285</v>
      </c>
      <c r="I298" s="9">
        <v>1.238E-2</v>
      </c>
      <c r="J298" s="8">
        <v>0.8337222390875384</v>
      </c>
      <c r="K298" s="16">
        <v>8.8207129699999998E-2</v>
      </c>
      <c r="L298" s="16">
        <v>3.1900000000000001E-3</v>
      </c>
      <c r="M298" s="7">
        <v>3219.3728766821</v>
      </c>
      <c r="N298" s="10"/>
      <c r="O298" s="7">
        <v>1344.0924585853338</v>
      </c>
      <c r="P298" s="7">
        <v>48.840543954594523</v>
      </c>
      <c r="Q298" s="7">
        <v>1317.30294083844</v>
      </c>
      <c r="R298" s="7">
        <v>65.058940406088823</v>
      </c>
      <c r="S298" s="7">
        <v>1386.9993003620805</v>
      </c>
      <c r="T298" s="7">
        <v>69.434008862055464</v>
      </c>
      <c r="U298" s="33">
        <f t="shared" si="4"/>
        <v>98.006869425107112</v>
      </c>
    </row>
    <row r="299" spans="1:21" x14ac:dyDescent="0.25">
      <c r="A299" s="17"/>
      <c r="B299" s="7" t="s">
        <v>46</v>
      </c>
      <c r="C299" s="7">
        <v>416.90608820185491</v>
      </c>
      <c r="D299" s="8">
        <v>0.28831039590835111</v>
      </c>
      <c r="E299" s="8"/>
      <c r="F299" s="9">
        <v>3.4805009711208696</v>
      </c>
      <c r="G299" s="9">
        <v>0.17051709971719825</v>
      </c>
      <c r="H299" s="9">
        <v>0.26451362909999998</v>
      </c>
      <c r="I299" s="9">
        <v>1.244E-2</v>
      </c>
      <c r="J299" s="8">
        <v>0.95994455239234289</v>
      </c>
      <c r="K299" s="16">
        <v>9.5431649499999993E-2</v>
      </c>
      <c r="L299" s="16">
        <v>1.31E-3</v>
      </c>
      <c r="M299" s="7">
        <v>6969.0187849337999</v>
      </c>
      <c r="N299" s="10"/>
      <c r="O299" s="7">
        <v>1522.8053653713509</v>
      </c>
      <c r="P299" s="7">
        <v>38.661711745772777</v>
      </c>
      <c r="Q299" s="7">
        <v>1512.893249457351</v>
      </c>
      <c r="R299" s="7">
        <v>63.420415420871905</v>
      </c>
      <c r="S299" s="7">
        <v>1536.6082140264484</v>
      </c>
      <c r="T299" s="7">
        <v>25.827678659022435</v>
      </c>
      <c r="U299" s="33">
        <f t="shared" si="4"/>
        <v>99.34908845612172</v>
      </c>
    </row>
    <row r="300" spans="1:21" x14ac:dyDescent="0.25">
      <c r="A300" s="17"/>
      <c r="B300" s="7" t="s">
        <v>87</v>
      </c>
      <c r="C300" s="7">
        <v>778.18250057462853</v>
      </c>
      <c r="D300" s="8">
        <v>0.73483863647225367</v>
      </c>
      <c r="E300" s="8"/>
      <c r="F300" s="9">
        <v>2.9468301343949563</v>
      </c>
      <c r="G300" s="9">
        <v>0.12204836474085848</v>
      </c>
      <c r="H300" s="9">
        <v>0.22667558199999999</v>
      </c>
      <c r="I300" s="9">
        <v>8.1200000000000005E-3</v>
      </c>
      <c r="J300" s="8">
        <v>0.86491698782617343</v>
      </c>
      <c r="K300" s="16">
        <v>9.4286407399999994E-2</v>
      </c>
      <c r="L300" s="16">
        <v>1.9599999999999999E-3</v>
      </c>
      <c r="M300" s="7">
        <v>4674.4885482236004</v>
      </c>
      <c r="N300" s="10"/>
      <c r="O300" s="7">
        <v>1394.0323492084178</v>
      </c>
      <c r="P300" s="7">
        <v>31.408842198930756</v>
      </c>
      <c r="Q300" s="7">
        <v>1317.0522573479525</v>
      </c>
      <c r="R300" s="7">
        <v>42.67277224429597</v>
      </c>
      <c r="S300" s="7">
        <v>1513.8579979215281</v>
      </c>
      <c r="T300" s="7">
        <v>39.230641603778174</v>
      </c>
      <c r="U300" s="33">
        <f t="shared" si="4"/>
        <v>94.477883393152425</v>
      </c>
    </row>
    <row r="301" spans="1:21" x14ac:dyDescent="0.25">
      <c r="A301" s="17"/>
      <c r="B301" s="7" t="s">
        <v>88</v>
      </c>
      <c r="C301" s="7">
        <v>198.24458404138946</v>
      </c>
      <c r="D301" s="8">
        <v>0.37426101000897388</v>
      </c>
      <c r="E301" s="8"/>
      <c r="F301" s="9">
        <v>2.5713983675151555</v>
      </c>
      <c r="G301" s="9">
        <v>0.14168550993712117</v>
      </c>
      <c r="H301" s="9">
        <v>0.20002565189999999</v>
      </c>
      <c r="I301" s="9">
        <v>0.01</v>
      </c>
      <c r="J301" s="8">
        <v>0.90731529451480875</v>
      </c>
      <c r="K301" s="16">
        <v>9.3235734099999995E-2</v>
      </c>
      <c r="L301" s="16">
        <v>2.16E-3</v>
      </c>
      <c r="M301" s="7">
        <v>1893.3243990026001</v>
      </c>
      <c r="N301" s="10"/>
      <c r="O301" s="7">
        <v>1292.5391873700255</v>
      </c>
      <c r="P301" s="7">
        <v>40.303712478421858</v>
      </c>
      <c r="Q301" s="7">
        <v>1175.4580702582559</v>
      </c>
      <c r="R301" s="7">
        <v>53.720213349545702</v>
      </c>
      <c r="S301" s="7">
        <v>1492.6801566333238</v>
      </c>
      <c r="T301" s="7">
        <v>43.844833159542858</v>
      </c>
      <c r="U301" s="33">
        <f t="shared" si="4"/>
        <v>90.941774279973771</v>
      </c>
    </row>
    <row r="302" spans="1:21" x14ac:dyDescent="0.25">
      <c r="A302" s="17"/>
      <c r="B302" s="7" t="s">
        <v>48</v>
      </c>
      <c r="C302" s="7">
        <v>154.62546054750376</v>
      </c>
      <c r="D302" s="8">
        <v>0.27890030794479487</v>
      </c>
      <c r="E302" s="8"/>
      <c r="F302" s="9">
        <v>3.2883301757401155</v>
      </c>
      <c r="G302" s="9">
        <v>0.13454551890095401</v>
      </c>
      <c r="H302" s="9">
        <v>0.24625812180000001</v>
      </c>
      <c r="I302" s="9">
        <v>8.1499999999999993E-3</v>
      </c>
      <c r="J302" s="8">
        <v>0.8088597517900119</v>
      </c>
      <c r="K302" s="16">
        <v>9.6846422000000001E-2</v>
      </c>
      <c r="L302" s="16">
        <v>2.33E-3</v>
      </c>
      <c r="M302" s="7">
        <v>3554.7217166731002</v>
      </c>
      <c r="N302" s="10"/>
      <c r="O302" s="7">
        <v>1478.2935683033461</v>
      </c>
      <c r="P302" s="7">
        <v>31.867903753910355</v>
      </c>
      <c r="Q302" s="7">
        <v>1419.1494553659852</v>
      </c>
      <c r="R302" s="7">
        <v>42.157417982702668</v>
      </c>
      <c r="S302" s="7">
        <v>1564.246338738094</v>
      </c>
      <c r="T302" s="7">
        <v>45.102031210854456</v>
      </c>
      <c r="U302" s="33">
        <f t="shared" si="4"/>
        <v>95.999163210508911</v>
      </c>
    </row>
    <row r="303" spans="1:21" x14ac:dyDescent="0.25">
      <c r="A303" s="17"/>
      <c r="B303" s="7" t="s">
        <v>89</v>
      </c>
      <c r="C303" s="7">
        <v>424.16539984231321</v>
      </c>
      <c r="D303" s="8">
        <v>0.29385274672279976</v>
      </c>
      <c r="E303" s="8"/>
      <c r="F303" s="9">
        <v>3.3471647840063077</v>
      </c>
      <c r="G303" s="9">
        <v>0.16018179438922989</v>
      </c>
      <c r="H303" s="9">
        <v>0.26301810329999997</v>
      </c>
      <c r="I303" s="9">
        <v>1.0070000000000001E-2</v>
      </c>
      <c r="J303" s="8">
        <v>0.80003275473235003</v>
      </c>
      <c r="K303" s="16">
        <v>9.2297550899999997E-2</v>
      </c>
      <c r="L303" s="16">
        <v>2.65E-3</v>
      </c>
      <c r="M303" s="7">
        <v>15786.571680158</v>
      </c>
      <c r="N303" s="10"/>
      <c r="O303" s="7">
        <v>1492.1296225943681</v>
      </c>
      <c r="P303" s="7">
        <v>37.431189618617509</v>
      </c>
      <c r="Q303" s="7">
        <v>1505.264637140966</v>
      </c>
      <c r="R303" s="7">
        <v>51.398128193492539</v>
      </c>
      <c r="S303" s="7">
        <v>1473.5153263728644</v>
      </c>
      <c r="T303" s="7">
        <v>54.477951858660312</v>
      </c>
      <c r="U303" s="33">
        <f t="shared" si="4"/>
        <v>100.88028642737888</v>
      </c>
    </row>
    <row r="304" spans="1:21" x14ac:dyDescent="0.25">
      <c r="A304" s="17"/>
      <c r="B304" s="7" t="s">
        <v>50</v>
      </c>
      <c r="C304" s="7">
        <v>1808.2508039598501</v>
      </c>
      <c r="D304" s="8">
        <v>0.2844461431392058</v>
      </c>
      <c r="E304" s="8"/>
      <c r="F304" s="9">
        <v>2.3036419361914371</v>
      </c>
      <c r="G304" s="9">
        <v>0.21938446405404163</v>
      </c>
      <c r="H304" s="9">
        <v>0.192132109</v>
      </c>
      <c r="I304" s="9">
        <v>1.7639999999999999E-2</v>
      </c>
      <c r="J304" s="8">
        <v>0.96406815494071108</v>
      </c>
      <c r="K304" s="16">
        <v>8.6958842699999997E-2</v>
      </c>
      <c r="L304" s="16">
        <v>2.2000000000000001E-3</v>
      </c>
      <c r="M304" s="7">
        <v>99999</v>
      </c>
      <c r="N304" s="10"/>
      <c r="O304" s="7">
        <v>1213.408617517955</v>
      </c>
      <c r="P304" s="7">
        <v>67.52777294610371</v>
      </c>
      <c r="Q304" s="7">
        <v>1132.91469589033</v>
      </c>
      <c r="R304" s="7">
        <v>95.394667882307999</v>
      </c>
      <c r="S304" s="7">
        <v>1359.5829369112271</v>
      </c>
      <c r="T304" s="7">
        <v>48.757543544654169</v>
      </c>
      <c r="U304" s="33">
        <f t="shared" si="4"/>
        <v>93.366297184185441</v>
      </c>
    </row>
    <row r="305" spans="1:21" x14ac:dyDescent="0.25">
      <c r="A305" s="17"/>
      <c r="B305" s="7" t="s">
        <v>51</v>
      </c>
      <c r="C305" s="7">
        <v>421.81949597534407</v>
      </c>
      <c r="D305" s="8">
        <v>0.27705468134945471</v>
      </c>
      <c r="E305" s="8"/>
      <c r="F305" s="9">
        <v>3.3984449961008956</v>
      </c>
      <c r="G305" s="9">
        <v>0.20385007525172133</v>
      </c>
      <c r="H305" s="9">
        <v>0.2587207929</v>
      </c>
      <c r="I305" s="9">
        <v>1.43E-2</v>
      </c>
      <c r="J305" s="8">
        <v>0.92145487717688068</v>
      </c>
      <c r="K305" s="16">
        <v>9.5268129199999996E-2</v>
      </c>
      <c r="L305" s="16">
        <v>2.2199999999999998E-3</v>
      </c>
      <c r="M305" s="7">
        <v>7587.7546789731005</v>
      </c>
      <c r="N305" s="10"/>
      <c r="O305" s="7">
        <v>1504.0372325563517</v>
      </c>
      <c r="P305" s="7">
        <v>47.092620572596388</v>
      </c>
      <c r="Q305" s="7">
        <v>1483.2938696163458</v>
      </c>
      <c r="R305" s="7">
        <v>73.239188207861957</v>
      </c>
      <c r="S305" s="7">
        <v>1533.3808282102466</v>
      </c>
      <c r="T305" s="7">
        <v>43.862911732428564</v>
      </c>
      <c r="U305" s="33">
        <f t="shared" si="4"/>
        <v>98.620821181085432</v>
      </c>
    </row>
    <row r="306" spans="1:21" x14ac:dyDescent="0.25">
      <c r="A306" s="17"/>
      <c r="B306" s="7" t="s">
        <v>53</v>
      </c>
      <c r="C306" s="7">
        <v>1021.9047616983205</v>
      </c>
      <c r="D306" s="8">
        <v>0.53447354908043943</v>
      </c>
      <c r="E306" s="8"/>
      <c r="F306" s="9">
        <v>3.6812370626021718</v>
      </c>
      <c r="G306" s="9">
        <v>0.2028084411476456</v>
      </c>
      <c r="H306" s="9">
        <v>0.2818917514</v>
      </c>
      <c r="I306" s="9">
        <v>1.281E-2</v>
      </c>
      <c r="J306" s="8">
        <v>0.82484913013926631</v>
      </c>
      <c r="K306" s="16">
        <v>9.4713119999999998E-2</v>
      </c>
      <c r="L306" s="16">
        <v>2.9499999999999999E-3</v>
      </c>
      <c r="M306" s="7">
        <v>10133.6958886676</v>
      </c>
      <c r="N306" s="10"/>
      <c r="O306" s="7">
        <v>1567.3071072919595</v>
      </c>
      <c r="P306" s="7">
        <v>44.017689165096272</v>
      </c>
      <c r="Q306" s="7">
        <v>1600.882627867581</v>
      </c>
      <c r="R306" s="7">
        <v>64.421441621586951</v>
      </c>
      <c r="S306" s="7">
        <v>1522.3748233045606</v>
      </c>
      <c r="T306" s="7">
        <v>58.713531803835451</v>
      </c>
      <c r="U306" s="33">
        <f t="shared" si="4"/>
        <v>102.14224260321478</v>
      </c>
    </row>
    <row r="307" spans="1:21" x14ac:dyDescent="0.25">
      <c r="A307" s="17"/>
      <c r="B307" s="7" t="s">
        <v>54</v>
      </c>
      <c r="C307" s="7">
        <v>354.76340891149226</v>
      </c>
      <c r="D307" s="8">
        <v>0.43730808423369938</v>
      </c>
      <c r="E307" s="8"/>
      <c r="F307" s="9">
        <v>2.9833206996573534</v>
      </c>
      <c r="G307" s="9">
        <v>0.12563716415460194</v>
      </c>
      <c r="H307" s="9">
        <v>0.2302937568</v>
      </c>
      <c r="I307" s="9">
        <v>8.3099999999999997E-3</v>
      </c>
      <c r="J307" s="8">
        <v>0.85684186073033497</v>
      </c>
      <c r="K307" s="16">
        <v>9.3954265600000003E-2</v>
      </c>
      <c r="L307" s="16">
        <v>2.0400000000000001E-3</v>
      </c>
      <c r="M307" s="7">
        <v>4098.2261952784002</v>
      </c>
      <c r="N307" s="10"/>
      <c r="O307" s="7">
        <v>1403.3769793067402</v>
      </c>
      <c r="P307" s="7">
        <v>32.036631082599229</v>
      </c>
      <c r="Q307" s="7">
        <v>1336.0384692115676</v>
      </c>
      <c r="R307" s="7">
        <v>43.542866287655102</v>
      </c>
      <c r="S307" s="7">
        <v>1507.1952749812463</v>
      </c>
      <c r="T307" s="7">
        <v>41.012652959355975</v>
      </c>
      <c r="U307" s="33">
        <f t="shared" si="4"/>
        <v>95.201680582758499</v>
      </c>
    </row>
    <row r="308" spans="1:21" x14ac:dyDescent="0.25">
      <c r="A308" s="17"/>
      <c r="B308" s="7" t="s">
        <v>55</v>
      </c>
      <c r="C308" s="7">
        <v>817.45198038031913</v>
      </c>
      <c r="D308" s="8">
        <v>0.31270284227691664</v>
      </c>
      <c r="E308" s="8"/>
      <c r="F308" s="9">
        <v>2.3333536826500789</v>
      </c>
      <c r="G308" s="9">
        <v>0.16744201715203982</v>
      </c>
      <c r="H308" s="9">
        <v>0.19526259139999999</v>
      </c>
      <c r="I308" s="9">
        <v>1.259E-2</v>
      </c>
      <c r="J308" s="8">
        <v>0.89850977659369879</v>
      </c>
      <c r="K308" s="16">
        <v>8.6668294300000004E-2</v>
      </c>
      <c r="L308" s="16">
        <v>2.7299999999999998E-3</v>
      </c>
      <c r="M308" s="7">
        <v>99999</v>
      </c>
      <c r="N308" s="10"/>
      <c r="O308" s="7">
        <v>1222.4997807811599</v>
      </c>
      <c r="P308" s="7">
        <v>51.047989728236075</v>
      </c>
      <c r="Q308" s="7">
        <v>1149.8204867114418</v>
      </c>
      <c r="R308" s="7">
        <v>67.904205234685605</v>
      </c>
      <c r="S308" s="7">
        <v>1353.1299782197609</v>
      </c>
      <c r="T308" s="7">
        <v>60.760991300792327</v>
      </c>
      <c r="U308" s="33">
        <f t="shared" si="4"/>
        <v>94.054862404696962</v>
      </c>
    </row>
    <row r="309" spans="1:21" x14ac:dyDescent="0.25">
      <c r="A309" s="17"/>
      <c r="B309" s="7" t="s">
        <v>56</v>
      </c>
      <c r="C309" s="7">
        <v>324.87542196793538</v>
      </c>
      <c r="D309" s="8">
        <v>0.65426926052526913</v>
      </c>
      <c r="E309" s="8"/>
      <c r="F309" s="9">
        <v>2.9490136002537306</v>
      </c>
      <c r="G309" s="9">
        <v>0.13876354098975477</v>
      </c>
      <c r="H309" s="9">
        <v>0.22465418840000001</v>
      </c>
      <c r="I309" s="9">
        <v>9.3500000000000007E-3</v>
      </c>
      <c r="J309" s="8">
        <v>0.88450133494792804</v>
      </c>
      <c r="K309" s="16">
        <v>9.5205268199999998E-2</v>
      </c>
      <c r="L309" s="16">
        <v>2.0899999999999998E-3</v>
      </c>
      <c r="M309" s="7">
        <v>38502.942606292199</v>
      </c>
      <c r="N309" s="10"/>
      <c r="O309" s="7">
        <v>1394.5939242246884</v>
      </c>
      <c r="P309" s="7">
        <v>35.694022808721684</v>
      </c>
      <c r="Q309" s="7">
        <v>1306.4206862867436</v>
      </c>
      <c r="R309" s="7">
        <v>49.218093028963608</v>
      </c>
      <c r="S309" s="7">
        <v>1532.138304061094</v>
      </c>
      <c r="T309" s="7">
        <v>41.328432042419159</v>
      </c>
      <c r="U309" s="33">
        <f t="shared" si="4"/>
        <v>93.677497341244774</v>
      </c>
    </row>
    <row r="310" spans="1:21" x14ac:dyDescent="0.25">
      <c r="A310" s="17"/>
      <c r="B310" s="7" t="s">
        <v>58</v>
      </c>
      <c r="C310" s="7">
        <v>108.4227013434526</v>
      </c>
      <c r="D310" s="8">
        <v>0.18697383151693572</v>
      </c>
      <c r="E310" s="8"/>
      <c r="F310" s="9">
        <v>2.4837988937386877</v>
      </c>
      <c r="G310" s="9">
        <v>0.26139112096748846</v>
      </c>
      <c r="H310" s="9">
        <v>0.19797716369999999</v>
      </c>
      <c r="I310" s="9">
        <v>1.8929999999999999E-2</v>
      </c>
      <c r="J310" s="8">
        <v>0.90857569292926998</v>
      </c>
      <c r="K310" s="16">
        <v>9.0991339099999999E-2</v>
      </c>
      <c r="L310" s="16">
        <v>4.0000000000000001E-3</v>
      </c>
      <c r="M310" s="7">
        <v>1494.2562066265</v>
      </c>
      <c r="N310" s="10"/>
      <c r="O310" s="7">
        <v>1267.323282242713</v>
      </c>
      <c r="P310" s="7">
        <v>76.328130312173585</v>
      </c>
      <c r="Q310" s="7">
        <v>1164.4443996231532</v>
      </c>
      <c r="R310" s="7">
        <v>101.87237483811941</v>
      </c>
      <c r="S310" s="7">
        <v>1446.4212748184696</v>
      </c>
      <c r="T310" s="7">
        <v>83.717372080501676</v>
      </c>
      <c r="U310" s="33">
        <f t="shared" si="4"/>
        <v>91.882191066710249</v>
      </c>
    </row>
    <row r="311" spans="1:21" x14ac:dyDescent="0.25">
      <c r="A311" s="17"/>
      <c r="B311" s="7" t="s">
        <v>60</v>
      </c>
      <c r="C311" s="7">
        <v>930.05748860058088</v>
      </c>
      <c r="D311" s="8">
        <v>0.3553726520435036</v>
      </c>
      <c r="E311" s="8"/>
      <c r="F311" s="9">
        <v>2.8870138896875752</v>
      </c>
      <c r="G311" s="9">
        <v>0.1661831542815464</v>
      </c>
      <c r="H311" s="9">
        <v>0.22446054870000001</v>
      </c>
      <c r="I311" s="9">
        <v>1.242E-2</v>
      </c>
      <c r="J311" s="8">
        <v>0.96126571093679647</v>
      </c>
      <c r="K311" s="16">
        <v>9.3284089799999997E-2</v>
      </c>
      <c r="L311" s="16">
        <v>1.48E-3</v>
      </c>
      <c r="M311" s="7">
        <v>23006.106328465201</v>
      </c>
      <c r="N311" s="10"/>
      <c r="O311" s="7">
        <v>1378.5258925047328</v>
      </c>
      <c r="P311" s="7">
        <v>43.437581337623556</v>
      </c>
      <c r="Q311" s="7">
        <v>1305.4013124762878</v>
      </c>
      <c r="R311" s="7">
        <v>65.389783457580961</v>
      </c>
      <c r="S311" s="7">
        <v>1493.6613875078424</v>
      </c>
      <c r="T311" s="7">
        <v>30.022310916839189</v>
      </c>
      <c r="U311" s="33">
        <f t="shared" si="4"/>
        <v>94.695451102802267</v>
      </c>
    </row>
    <row r="312" spans="1:21" x14ac:dyDescent="0.25">
      <c r="A312" s="17"/>
      <c r="B312" s="7" t="s">
        <v>61</v>
      </c>
      <c r="C312" s="7">
        <v>1256.6106181476443</v>
      </c>
      <c r="D312" s="8">
        <v>0.13624642711978693</v>
      </c>
      <c r="E312" s="8"/>
      <c r="F312" s="9">
        <v>1.3960532176512623</v>
      </c>
      <c r="G312" s="9">
        <v>0.13369809675227778</v>
      </c>
      <c r="H312" s="9">
        <v>0.12612342839999999</v>
      </c>
      <c r="I312" s="9">
        <v>1.04E-2</v>
      </c>
      <c r="J312" s="8">
        <v>0.86102214355732443</v>
      </c>
      <c r="K312" s="16">
        <v>8.0279550399999997E-2</v>
      </c>
      <c r="L312" s="16">
        <v>3.9100000000000003E-3</v>
      </c>
      <c r="M312" s="7">
        <v>13547.310778040501</v>
      </c>
      <c r="N312" s="10"/>
      <c r="O312" s="7">
        <v>887.26495511631254</v>
      </c>
      <c r="P312" s="7">
        <v>56.716577969328455</v>
      </c>
      <c r="Q312" s="7">
        <v>765.71242808249792</v>
      </c>
      <c r="R312" s="7">
        <v>59.535759500098436</v>
      </c>
      <c r="S312" s="7">
        <v>1203.8640324676128</v>
      </c>
      <c r="T312" s="7">
        <v>95.960788816598878</v>
      </c>
      <c r="U312" s="33">
        <f t="shared" si="4"/>
        <v>86.300312400157836</v>
      </c>
    </row>
    <row r="313" spans="1:21" x14ac:dyDescent="0.25">
      <c r="A313" s="17"/>
      <c r="B313" s="7" t="s">
        <v>98</v>
      </c>
      <c r="C313" s="7">
        <v>210.02631947750865</v>
      </c>
      <c r="D313" s="8">
        <v>0.15292649455988164</v>
      </c>
      <c r="E313" s="8"/>
      <c r="F313" s="9">
        <v>3.4397802605141106</v>
      </c>
      <c r="G313" s="9">
        <v>0.38635634446640449</v>
      </c>
      <c r="H313" s="9">
        <v>0.30181257859999999</v>
      </c>
      <c r="I313" s="9">
        <v>1.4970000000000001E-2</v>
      </c>
      <c r="J313" s="8">
        <v>0.44159801861762538</v>
      </c>
      <c r="K313" s="16">
        <v>8.2659369699999999E-2</v>
      </c>
      <c r="L313" s="16">
        <v>8.3299999999999989E-3</v>
      </c>
      <c r="M313" s="7">
        <v>21368.306732722202</v>
      </c>
      <c r="N313" s="10"/>
      <c r="O313" s="7">
        <v>1513.5349386649939</v>
      </c>
      <c r="P313" s="7">
        <v>88.584219687978134</v>
      </c>
      <c r="Q313" s="7">
        <v>1700.2906338554158</v>
      </c>
      <c r="R313" s="7">
        <v>74.132848242627915</v>
      </c>
      <c r="S313" s="7">
        <v>1261.1843436439797</v>
      </c>
      <c r="T313" s="7">
        <v>196.92430716802576</v>
      </c>
      <c r="U313" s="33">
        <f t="shared" si="4"/>
        <v>112.33904090480718</v>
      </c>
    </row>
    <row r="314" spans="1:21" x14ac:dyDescent="0.25">
      <c r="A314" s="17"/>
      <c r="B314" s="7" t="s">
        <v>63</v>
      </c>
      <c r="C314" s="7">
        <v>788.34935756160712</v>
      </c>
      <c r="D314" s="8">
        <v>7.636648097965909E-2</v>
      </c>
      <c r="E314" s="8"/>
      <c r="F314" s="9">
        <v>2.2097131737204561</v>
      </c>
      <c r="G314" s="9">
        <v>0.16129435209243609</v>
      </c>
      <c r="H314" s="9">
        <v>0.2032034268</v>
      </c>
      <c r="I314" s="9">
        <v>1.3100000000000001E-2</v>
      </c>
      <c r="J314" s="8">
        <v>0.88319583552838865</v>
      </c>
      <c r="K314" s="16">
        <v>7.8868503899999998E-2</v>
      </c>
      <c r="L314" s="16">
        <v>2.7000000000000001E-3</v>
      </c>
      <c r="M314" s="7">
        <v>14150.059216247</v>
      </c>
      <c r="N314" s="10"/>
      <c r="O314" s="7">
        <v>1184.1210125079488</v>
      </c>
      <c r="P314" s="7">
        <v>51.067995994598277</v>
      </c>
      <c r="Q314" s="7">
        <v>1192.5061871470823</v>
      </c>
      <c r="R314" s="7">
        <v>70.188765225784664</v>
      </c>
      <c r="S314" s="7">
        <v>1168.836714228318</v>
      </c>
      <c r="T314" s="7">
        <v>67.794349519183967</v>
      </c>
      <c r="U314" s="33">
        <f t="shared" si="4"/>
        <v>100.70813494149333</v>
      </c>
    </row>
    <row r="315" spans="1:21" x14ac:dyDescent="0.25">
      <c r="A315" s="17"/>
      <c r="B315" s="7" t="s">
        <v>64</v>
      </c>
      <c r="C315" s="7">
        <v>279.05133562840405</v>
      </c>
      <c r="D315" s="8">
        <v>0.21865959634773047</v>
      </c>
      <c r="E315" s="8"/>
      <c r="F315" s="9">
        <v>3.5240739384439341</v>
      </c>
      <c r="G315" s="9">
        <v>0.30169784420674683</v>
      </c>
      <c r="H315" s="9">
        <v>0.26855073880000002</v>
      </c>
      <c r="I315" s="9">
        <v>2.1420000000000002E-2</v>
      </c>
      <c r="J315" s="8">
        <v>0.93167817025200106</v>
      </c>
      <c r="K315" s="16">
        <v>9.5173794699999995E-2</v>
      </c>
      <c r="L315" s="16">
        <v>2.96E-3</v>
      </c>
      <c r="M315" s="7">
        <v>1362.6398460596999</v>
      </c>
      <c r="N315" s="10"/>
      <c r="O315" s="7">
        <v>1532.6322807734921</v>
      </c>
      <c r="P315" s="7">
        <v>67.813703536041203</v>
      </c>
      <c r="Q315" s="7">
        <v>1533.4414073247999</v>
      </c>
      <c r="R315" s="7">
        <v>108.86069669898086</v>
      </c>
      <c r="S315" s="7">
        <v>1531.5158068716476</v>
      </c>
      <c r="T315" s="7">
        <v>58.556320751242588</v>
      </c>
      <c r="U315" s="33">
        <f t="shared" si="4"/>
        <v>100.05279326042249</v>
      </c>
    </row>
    <row r="316" spans="1:21" x14ac:dyDescent="0.25">
      <c r="A316" s="17"/>
      <c r="B316" s="7" t="s">
        <v>65</v>
      </c>
      <c r="C316" s="7">
        <v>363.87830249232735</v>
      </c>
      <c r="D316" s="8">
        <v>0.25551991211227854</v>
      </c>
      <c r="E316" s="8"/>
      <c r="F316" s="9">
        <v>3.3946027619903338</v>
      </c>
      <c r="G316" s="9">
        <v>0.29618545228161625</v>
      </c>
      <c r="H316" s="9">
        <v>0.25534948349999997</v>
      </c>
      <c r="I316" s="9">
        <v>2.111E-2</v>
      </c>
      <c r="J316" s="8">
        <v>0.94749840229062754</v>
      </c>
      <c r="K316" s="16">
        <v>9.6416797400000004E-2</v>
      </c>
      <c r="L316" s="16">
        <v>2.6900000000000001E-3</v>
      </c>
      <c r="M316" s="7">
        <v>7718.5304409997998</v>
      </c>
      <c r="N316" s="10"/>
      <c r="O316" s="7">
        <v>1503.1498634078737</v>
      </c>
      <c r="P316" s="7">
        <v>68.538231161832641</v>
      </c>
      <c r="Q316" s="7">
        <v>1466.0048781674782</v>
      </c>
      <c r="R316" s="7">
        <v>108.41334191346789</v>
      </c>
      <c r="S316" s="7">
        <v>1555.9069842196641</v>
      </c>
      <c r="T316" s="7">
        <v>52.359999523721214</v>
      </c>
      <c r="U316" s="33">
        <f t="shared" si="4"/>
        <v>97.528856826279309</v>
      </c>
    </row>
    <row r="317" spans="1:21" x14ac:dyDescent="0.25">
      <c r="A317" s="17"/>
      <c r="B317" s="7" t="s">
        <v>66</v>
      </c>
      <c r="C317" s="7">
        <v>128.00883357478727</v>
      </c>
      <c r="D317" s="8">
        <v>0.21683248218815851</v>
      </c>
      <c r="E317" s="8"/>
      <c r="F317" s="9">
        <v>3.8621705381258988</v>
      </c>
      <c r="G317" s="9">
        <v>0.26263151826419617</v>
      </c>
      <c r="H317" s="9">
        <v>0.29441307220000001</v>
      </c>
      <c r="I317" s="9">
        <v>1.8249999999999999E-2</v>
      </c>
      <c r="J317" s="8">
        <v>0.91157075122839015</v>
      </c>
      <c r="K317" s="16">
        <v>9.5142176600000003E-2</v>
      </c>
      <c r="L317" s="16">
        <v>2.6600000000000005E-3</v>
      </c>
      <c r="M317" s="7">
        <v>1452.9798694722001</v>
      </c>
      <c r="N317" s="10"/>
      <c r="O317" s="7">
        <v>1605.8130182197333</v>
      </c>
      <c r="P317" s="7">
        <v>54.899637373885525</v>
      </c>
      <c r="Q317" s="7">
        <v>1663.5446659991778</v>
      </c>
      <c r="R317" s="7">
        <v>90.89436572058105</v>
      </c>
      <c r="S317" s="7">
        <v>1530.8901906569208</v>
      </c>
      <c r="T317" s="7">
        <v>52.643411687630802</v>
      </c>
      <c r="U317" s="33">
        <f t="shared" si="4"/>
        <v>103.59516625686894</v>
      </c>
    </row>
    <row r="318" spans="1:21" x14ac:dyDescent="0.25">
      <c r="A318" s="17"/>
      <c r="B318" s="7" t="s">
        <v>68</v>
      </c>
      <c r="C318" s="7">
        <v>246.17005006631663</v>
      </c>
      <c r="D318" s="8">
        <v>0.40186291750483699</v>
      </c>
      <c r="E318" s="8"/>
      <c r="F318" s="9">
        <v>3.3918981743462204</v>
      </c>
      <c r="G318" s="9">
        <v>0.17086670594831144</v>
      </c>
      <c r="H318" s="9">
        <v>0.25844827790000002</v>
      </c>
      <c r="I318" s="9">
        <v>1.193E-2</v>
      </c>
      <c r="J318" s="8">
        <v>0.9163305377024249</v>
      </c>
      <c r="K318" s="16">
        <v>9.51848629E-2</v>
      </c>
      <c r="L318" s="16">
        <v>1.92E-3</v>
      </c>
      <c r="M318" s="7">
        <v>3885.0061734597002</v>
      </c>
      <c r="N318" s="10"/>
      <c r="O318" s="7">
        <v>1502.5247698543624</v>
      </c>
      <c r="P318" s="7">
        <v>39.523405191718666</v>
      </c>
      <c r="Q318" s="7">
        <v>1481.8980598647638</v>
      </c>
      <c r="R318" s="7">
        <v>61.113377865502684</v>
      </c>
      <c r="S318" s="7">
        <v>1531.7347480819715</v>
      </c>
      <c r="T318" s="7">
        <v>37.976959567855111</v>
      </c>
      <c r="U318" s="33">
        <f t="shared" si="4"/>
        <v>98.627196675659604</v>
      </c>
    </row>
    <row r="319" spans="1:21" x14ac:dyDescent="0.25">
      <c r="A319" s="17"/>
      <c r="B319" s="7" t="s">
        <v>97</v>
      </c>
      <c r="C319" s="7">
        <v>1450.6927723273557</v>
      </c>
      <c r="D319" s="8">
        <v>6.0884677544949861E-2</v>
      </c>
      <c r="E319" s="8"/>
      <c r="F319" s="9">
        <v>1.6094721184749734</v>
      </c>
      <c r="G319" s="9">
        <v>5.5249113623112828E-2</v>
      </c>
      <c r="H319" s="9">
        <v>0.1659353881</v>
      </c>
      <c r="I319" s="9">
        <v>4.5900000000000003E-3</v>
      </c>
      <c r="J319" s="8">
        <v>0.80580844181938671</v>
      </c>
      <c r="K319" s="16">
        <v>7.0346609000000004E-2</v>
      </c>
      <c r="L319" s="16">
        <v>1.4300000000000001E-3</v>
      </c>
      <c r="M319" s="7">
        <v>11687.3939488898</v>
      </c>
      <c r="N319" s="10"/>
      <c r="O319" s="7">
        <v>973.90257137711171</v>
      </c>
      <c r="P319" s="7">
        <v>21.501436305385823</v>
      </c>
      <c r="Q319" s="7">
        <v>989.67718355917475</v>
      </c>
      <c r="R319" s="7">
        <v>25.37807348208122</v>
      </c>
      <c r="S319" s="7">
        <v>938.48725658012563</v>
      </c>
      <c r="T319" s="7">
        <v>41.674505651231854</v>
      </c>
      <c r="U319" s="33">
        <f t="shared" si="4"/>
        <v>101.61973206003117</v>
      </c>
    </row>
    <row r="320" spans="1:21" x14ac:dyDescent="0.25">
      <c r="A320" s="17"/>
      <c r="B320" s="7" t="s">
        <v>92</v>
      </c>
      <c r="C320" s="7">
        <v>303.01088473225337</v>
      </c>
      <c r="D320" s="8">
        <v>0.40442384245240548</v>
      </c>
      <c r="E320" s="8"/>
      <c r="F320" s="9">
        <v>3.4966506558870147</v>
      </c>
      <c r="G320" s="9">
        <v>0.34050318543881553</v>
      </c>
      <c r="H320" s="9">
        <v>0.26507941489999998</v>
      </c>
      <c r="I320" s="9">
        <v>2.511E-2</v>
      </c>
      <c r="J320" s="8">
        <v>0.97275119983351888</v>
      </c>
      <c r="K320" s="16">
        <v>9.5669822200000004E-2</v>
      </c>
      <c r="L320" s="16">
        <v>2.16E-3</v>
      </c>
      <c r="M320" s="7">
        <v>5507.0167116154998</v>
      </c>
      <c r="N320" s="10"/>
      <c r="O320" s="7">
        <v>1526.4586698042435</v>
      </c>
      <c r="P320" s="7">
        <v>77.036067468893748</v>
      </c>
      <c r="Q320" s="7">
        <v>1515.7769462437793</v>
      </c>
      <c r="R320" s="7">
        <v>127.96882172739299</v>
      </c>
      <c r="S320" s="7">
        <v>1541.2966713755084</v>
      </c>
      <c r="T320" s="7">
        <v>42.453739278618372</v>
      </c>
      <c r="U320" s="33">
        <f t="shared" si="4"/>
        <v>99.300228445632655</v>
      </c>
    </row>
    <row r="321" spans="1:21" x14ac:dyDescent="0.25">
      <c r="A321" s="17"/>
      <c r="B321" s="7" t="s">
        <v>73</v>
      </c>
      <c r="C321" s="7">
        <v>631.39115330273978</v>
      </c>
      <c r="D321" s="8">
        <v>0.45687088492020783</v>
      </c>
      <c r="E321" s="8"/>
      <c r="F321" s="9">
        <v>3.6364443468615923</v>
      </c>
      <c r="G321" s="9">
        <v>0.14613283844693456</v>
      </c>
      <c r="H321" s="9">
        <v>0.27801455019999999</v>
      </c>
      <c r="I321" s="9">
        <v>9.5999999999999992E-3</v>
      </c>
      <c r="J321" s="8">
        <v>0.85927629824237384</v>
      </c>
      <c r="K321" s="16">
        <v>9.4865466100000004E-2</v>
      </c>
      <c r="L321" s="16">
        <v>1.9499999999999997E-3</v>
      </c>
      <c r="M321" s="7">
        <v>14612.4826946379</v>
      </c>
      <c r="N321" s="10"/>
      <c r="O321" s="7">
        <v>1557.5445681281956</v>
      </c>
      <c r="P321" s="7">
        <v>32.013750165756278</v>
      </c>
      <c r="Q321" s="7">
        <v>1581.3553007158955</v>
      </c>
      <c r="R321" s="7">
        <v>48.42412798873363</v>
      </c>
      <c r="S321" s="7">
        <v>1525.4039057741898</v>
      </c>
      <c r="T321" s="7">
        <v>38.73272557991023</v>
      </c>
      <c r="U321" s="33">
        <f t="shared" si="4"/>
        <v>101.528735233324</v>
      </c>
    </row>
    <row r="322" spans="1:21" x14ac:dyDescent="0.25">
      <c r="A322" s="17"/>
      <c r="B322" s="7" t="s">
        <v>74</v>
      </c>
      <c r="C322" s="7">
        <v>3119.4238517690842</v>
      </c>
      <c r="D322" s="8">
        <v>0.38993938944686313</v>
      </c>
      <c r="E322" s="8"/>
      <c r="F322" s="9">
        <v>1.4390732567639215</v>
      </c>
      <c r="G322" s="9">
        <v>2.4873870303803291E-2</v>
      </c>
      <c r="H322" s="9">
        <v>0.13938933719999999</v>
      </c>
      <c r="I322" s="9">
        <v>1.0300000000000001E-3</v>
      </c>
      <c r="J322" s="8">
        <v>0.42751091623499426</v>
      </c>
      <c r="K322" s="16">
        <v>7.4877627399999994E-2</v>
      </c>
      <c r="L322" s="16">
        <v>1.17E-3</v>
      </c>
      <c r="M322" s="7">
        <v>6555.9743019127</v>
      </c>
      <c r="N322" s="10"/>
      <c r="O322" s="7">
        <v>905.33396390951725</v>
      </c>
      <c r="P322" s="7">
        <v>10.355319146869022</v>
      </c>
      <c r="Q322" s="7">
        <v>841.20837880184774</v>
      </c>
      <c r="R322" s="7">
        <v>5.8275149674325348</v>
      </c>
      <c r="S322" s="7">
        <v>1065.2185912282866</v>
      </c>
      <c r="T322" s="7">
        <v>31.421466397099575</v>
      </c>
      <c r="U322" s="33">
        <f t="shared" si="4"/>
        <v>92.916913794909988</v>
      </c>
    </row>
    <row r="323" spans="1:21" x14ac:dyDescent="0.25">
      <c r="A323" s="17"/>
      <c r="B323" s="7" t="s">
        <v>75</v>
      </c>
      <c r="C323" s="7">
        <v>1025.4728619520076</v>
      </c>
      <c r="D323" s="8">
        <v>0.26516905705377247</v>
      </c>
      <c r="E323" s="8"/>
      <c r="F323" s="9">
        <v>2.4643864905236916</v>
      </c>
      <c r="G323" s="9">
        <v>0.17023159497310239</v>
      </c>
      <c r="H323" s="9">
        <v>0.2070035881</v>
      </c>
      <c r="I323" s="9">
        <v>1.163E-2</v>
      </c>
      <c r="J323" s="8">
        <v>0.81333693066126855</v>
      </c>
      <c r="K323" s="16">
        <v>8.6343504400000007E-2</v>
      </c>
      <c r="L323" s="16">
        <v>3.47E-3</v>
      </c>
      <c r="M323" s="7">
        <v>1303.9881324056</v>
      </c>
      <c r="N323" s="10"/>
      <c r="O323" s="7">
        <v>1261.6495486146598</v>
      </c>
      <c r="P323" s="7">
        <v>49.933688066571335</v>
      </c>
      <c r="Q323" s="7">
        <v>1212.8342617457683</v>
      </c>
      <c r="R323" s="7">
        <v>62.1159025308026</v>
      </c>
      <c r="S323" s="7">
        <v>1345.8839706154276</v>
      </c>
      <c r="T323" s="7">
        <v>77.599781682750333</v>
      </c>
      <c r="U323" s="33">
        <f t="shared" si="4"/>
        <v>96.130836259364372</v>
      </c>
    </row>
    <row r="324" spans="1:21" x14ac:dyDescent="0.25">
      <c r="A324" s="17"/>
      <c r="B324" s="7" t="s">
        <v>76</v>
      </c>
      <c r="C324" s="7">
        <v>194.08894651808853</v>
      </c>
      <c r="D324" s="8">
        <v>0.97066999440818491</v>
      </c>
      <c r="E324" s="8"/>
      <c r="F324" s="9">
        <v>3.7262647364257022</v>
      </c>
      <c r="G324" s="9">
        <v>0.15183104718553375</v>
      </c>
      <c r="H324" s="9">
        <v>0.27283819459999997</v>
      </c>
      <c r="I324" s="9">
        <v>9.5600000000000008E-3</v>
      </c>
      <c r="J324" s="8">
        <v>0.85993543352094848</v>
      </c>
      <c r="K324" s="16">
        <v>9.9052915899999996E-2</v>
      </c>
      <c r="L324" s="16">
        <v>2.0599999999999998E-3</v>
      </c>
      <c r="M324" s="7">
        <v>434.21177082259999</v>
      </c>
      <c r="N324" s="10"/>
      <c r="O324" s="7">
        <v>1577.0271556211935</v>
      </c>
      <c r="P324" s="7">
        <v>32.630364088241549</v>
      </c>
      <c r="Q324" s="7">
        <v>1555.1923024612072</v>
      </c>
      <c r="R324" s="7">
        <v>48.418470410202417</v>
      </c>
      <c r="S324" s="7">
        <v>1606.3621032893311</v>
      </c>
      <c r="T324" s="7">
        <v>38.773506490740154</v>
      </c>
      <c r="U324" s="33">
        <f t="shared" si="4"/>
        <v>98.61544215759649</v>
      </c>
    </row>
    <row r="325" spans="1:21" x14ac:dyDescent="0.25">
      <c r="A325" s="17"/>
      <c r="B325" s="7" t="s">
        <v>95</v>
      </c>
      <c r="C325" s="7">
        <v>689.4087605924982</v>
      </c>
      <c r="D325" s="8">
        <v>4.0453974517361373E-3</v>
      </c>
      <c r="E325" s="8"/>
      <c r="F325" s="9">
        <v>1.7296515086971784</v>
      </c>
      <c r="G325" s="9">
        <v>5.2070099971714578E-2</v>
      </c>
      <c r="H325" s="9">
        <v>0.1719621258</v>
      </c>
      <c r="I325" s="9">
        <v>4.2399999999999998E-3</v>
      </c>
      <c r="J325" s="8">
        <v>0.81903648780596428</v>
      </c>
      <c r="K325" s="16">
        <v>7.2949871299999997E-2</v>
      </c>
      <c r="L325" s="16">
        <v>1.2599999999999998E-3</v>
      </c>
      <c r="M325" s="7">
        <v>6389.4939689551002</v>
      </c>
      <c r="N325" s="10"/>
      <c r="O325" s="7">
        <v>1019.6212098864999</v>
      </c>
      <c r="P325" s="7">
        <v>19.371524642881468</v>
      </c>
      <c r="Q325" s="7">
        <v>1022.9129718765167</v>
      </c>
      <c r="R325" s="7">
        <v>23.322353840483572</v>
      </c>
      <c r="S325" s="7">
        <v>1012.5604995543634</v>
      </c>
      <c r="T325" s="7">
        <v>35.009873085629962</v>
      </c>
      <c r="U325" s="33">
        <f t="shared" si="4"/>
        <v>100.32284165512635</v>
      </c>
    </row>
    <row r="326" spans="1:21" x14ac:dyDescent="0.25">
      <c r="A326" s="17"/>
      <c r="B326" s="7" t="s">
        <v>77</v>
      </c>
      <c r="C326" s="7">
        <v>372.6310795334366</v>
      </c>
      <c r="D326" s="8">
        <v>0.4802336018975808</v>
      </c>
      <c r="E326" s="8"/>
      <c r="F326" s="9">
        <v>3.7224849833818432</v>
      </c>
      <c r="G326" s="9">
        <v>0.18049136605534069</v>
      </c>
      <c r="H326" s="9">
        <v>0.2825140659</v>
      </c>
      <c r="I326" s="9">
        <v>1.227E-2</v>
      </c>
      <c r="J326" s="8">
        <v>0.89573802280236614</v>
      </c>
      <c r="K326" s="16">
        <v>9.5563402500000005E-2</v>
      </c>
      <c r="L326" s="16">
        <v>2.0600000000000002E-3</v>
      </c>
      <c r="M326" s="7">
        <v>17491.406573181099</v>
      </c>
      <c r="N326" s="10"/>
      <c r="O326" s="7">
        <v>1576.2147947258891</v>
      </c>
      <c r="P326" s="7">
        <v>38.826420540719369</v>
      </c>
      <c r="Q326" s="7">
        <v>1604.0113815696834</v>
      </c>
      <c r="R326" s="7">
        <v>61.675670873865897</v>
      </c>
      <c r="S326" s="7">
        <v>1539.2035906424226</v>
      </c>
      <c r="T326" s="7">
        <v>40.544596406443212</v>
      </c>
      <c r="U326" s="33">
        <f t="shared" si="4"/>
        <v>101.76350247039956</v>
      </c>
    </row>
    <row r="327" spans="1:21" x14ac:dyDescent="0.25">
      <c r="A327" s="17"/>
      <c r="B327" s="7" t="s">
        <v>80</v>
      </c>
      <c r="C327" s="7">
        <v>221.72315068391487</v>
      </c>
      <c r="D327" s="8">
        <v>0.41324538185562026</v>
      </c>
      <c r="E327" s="8"/>
      <c r="F327" s="9">
        <v>3.076554240480974</v>
      </c>
      <c r="G327" s="9">
        <v>0.11952614518767624</v>
      </c>
      <c r="H327" s="9">
        <v>0.23534104980000001</v>
      </c>
      <c r="I327" s="9">
        <v>7.2199999999999999E-3</v>
      </c>
      <c r="J327" s="8">
        <v>0.78966188096441625</v>
      </c>
      <c r="K327" s="16">
        <v>9.4812503699999995E-2</v>
      </c>
      <c r="L327" s="16">
        <v>2.2600000000000003E-3</v>
      </c>
      <c r="M327" s="7">
        <v>4260.7908540557</v>
      </c>
      <c r="N327" s="10"/>
      <c r="O327" s="7">
        <v>1426.8691503091864</v>
      </c>
      <c r="P327" s="7">
        <v>29.779959137362539</v>
      </c>
      <c r="Q327" s="7">
        <v>1362.4308502223419</v>
      </c>
      <c r="R327" s="7">
        <v>37.676753608340846</v>
      </c>
      <c r="S327" s="7">
        <v>1524.3515497110175</v>
      </c>
      <c r="T327" s="7">
        <v>44.921588760245101</v>
      </c>
      <c r="U327" s="33">
        <f t="shared" si="4"/>
        <v>95.483937677615259</v>
      </c>
    </row>
    <row r="328" spans="1:21" x14ac:dyDescent="0.25">
      <c r="A328" s="17"/>
      <c r="B328" s="7" t="s">
        <v>82</v>
      </c>
      <c r="C328" s="7">
        <v>130.1934194053018</v>
      </c>
      <c r="D328" s="8">
        <v>0.27256978486008765</v>
      </c>
      <c r="E328" s="8"/>
      <c r="F328" s="9">
        <v>3.4651542226717202</v>
      </c>
      <c r="G328" s="9">
        <v>0.20809721246357721</v>
      </c>
      <c r="H328" s="9">
        <v>0.26607931829999998</v>
      </c>
      <c r="I328" s="9">
        <v>1.491E-2</v>
      </c>
      <c r="J328" s="8">
        <v>0.93308848496158714</v>
      </c>
      <c r="K328" s="16">
        <v>9.4451785999999996E-2</v>
      </c>
      <c r="L328" s="16">
        <v>2.0400000000000001E-3</v>
      </c>
      <c r="M328" s="7">
        <v>504.72653125670001</v>
      </c>
      <c r="N328" s="10"/>
      <c r="O328" s="7">
        <v>1519.3214744214522</v>
      </c>
      <c r="P328" s="7">
        <v>47.355937117658755</v>
      </c>
      <c r="Q328" s="7">
        <v>1520.8701011765415</v>
      </c>
      <c r="R328" s="7">
        <v>75.91979251254736</v>
      </c>
      <c r="S328" s="7">
        <v>1517.1645277225605</v>
      </c>
      <c r="T328" s="7">
        <v>40.742458818600497</v>
      </c>
      <c r="U328" s="33">
        <f t="shared" si="4"/>
        <v>100.10192884002242</v>
      </c>
    </row>
    <row r="329" spans="1:21" x14ac:dyDescent="0.25">
      <c r="A329" s="17"/>
      <c r="B329" s="7" t="s">
        <v>83</v>
      </c>
      <c r="C329" s="7">
        <v>889.90670289046966</v>
      </c>
      <c r="D329" s="8">
        <v>2.0889362072485731E-2</v>
      </c>
      <c r="E329" s="8"/>
      <c r="F329" s="9">
        <v>1.3925460721662077</v>
      </c>
      <c r="G329" s="9">
        <v>0.11577536852908618</v>
      </c>
      <c r="H329" s="9">
        <v>0.1362045543</v>
      </c>
      <c r="I329" s="9">
        <v>8.77E-3</v>
      </c>
      <c r="J329" s="8">
        <v>0.77446423109063711</v>
      </c>
      <c r="K329" s="16">
        <v>7.4150941299999995E-2</v>
      </c>
      <c r="L329" s="16">
        <v>3.8999999999999998E-3</v>
      </c>
      <c r="M329" s="7">
        <v>7374.7973855454002</v>
      </c>
      <c r="N329" s="10"/>
      <c r="O329" s="7">
        <v>885.77763220118356</v>
      </c>
      <c r="P329" s="7">
        <v>49.172818081570369</v>
      </c>
      <c r="Q329" s="7">
        <v>823.16434806807376</v>
      </c>
      <c r="R329" s="7">
        <v>49.758799990983618</v>
      </c>
      <c r="S329" s="7">
        <v>1045.5784867758302</v>
      </c>
      <c r="T329" s="7">
        <v>106.07736309308375</v>
      </c>
      <c r="U329" s="33">
        <f t="shared" si="4"/>
        <v>92.931263800654591</v>
      </c>
    </row>
    <row r="330" spans="1:21" x14ac:dyDescent="0.25">
      <c r="A330" s="17"/>
      <c r="B330" s="7" t="s">
        <v>96</v>
      </c>
      <c r="C330" s="7">
        <v>747.99734882707628</v>
      </c>
      <c r="D330" s="8">
        <v>0.63154244012631466</v>
      </c>
      <c r="E330" s="8"/>
      <c r="F330" s="9">
        <v>3.1356560343628179</v>
      </c>
      <c r="G330" s="9">
        <v>0.13912911879553228</v>
      </c>
      <c r="H330" s="9">
        <v>0.24196760880000001</v>
      </c>
      <c r="I330" s="9">
        <v>9.8600000000000007E-3</v>
      </c>
      <c r="J330" s="8">
        <v>0.91839617133141571</v>
      </c>
      <c r="K330" s="16">
        <v>9.3987459199999998E-2</v>
      </c>
      <c r="L330" s="16">
        <v>1.65E-3</v>
      </c>
      <c r="M330" s="7">
        <v>15951.298074427201</v>
      </c>
      <c r="N330" s="10"/>
      <c r="O330" s="7">
        <v>1441.4844594700178</v>
      </c>
      <c r="P330" s="7">
        <v>34.171768141674988</v>
      </c>
      <c r="Q330" s="7">
        <v>1396.9179906528655</v>
      </c>
      <c r="R330" s="7">
        <v>51.179256868521065</v>
      </c>
      <c r="S330" s="7">
        <v>1507.8624595831222</v>
      </c>
      <c r="T330" s="7">
        <v>33.157331490599532</v>
      </c>
      <c r="U330" s="33">
        <f t="shared" ref="U330:U393" si="5">Q330/O330*100</f>
        <v>96.908293493948733</v>
      </c>
    </row>
    <row r="331" spans="1:21" x14ac:dyDescent="0.25">
      <c r="A331" s="17"/>
      <c r="B331" s="7" t="s">
        <v>84</v>
      </c>
      <c r="C331" s="7">
        <v>961.67285209764805</v>
      </c>
      <c r="D331" s="8">
        <v>0.43249864393798559</v>
      </c>
      <c r="E331" s="8"/>
      <c r="F331" s="9">
        <v>2.7607493490002253</v>
      </c>
      <c r="G331" s="9">
        <v>0.22088969605508982</v>
      </c>
      <c r="H331" s="9">
        <v>0.2152190289</v>
      </c>
      <c r="I331" s="9">
        <v>1.6930000000000001E-2</v>
      </c>
      <c r="J331" s="8">
        <v>0.98316817365827636</v>
      </c>
      <c r="K331" s="16">
        <v>9.3034716000000003E-2</v>
      </c>
      <c r="L331" s="16">
        <v>1.3600000000000001E-3</v>
      </c>
      <c r="M331" s="7">
        <v>6049.3059838301997</v>
      </c>
      <c r="N331" s="10"/>
      <c r="O331" s="7">
        <v>1344.9949053074802</v>
      </c>
      <c r="P331" s="7">
        <v>59.707810625074444</v>
      </c>
      <c r="Q331" s="7">
        <v>1256.5629733781802</v>
      </c>
      <c r="R331" s="7">
        <v>89.814964387312671</v>
      </c>
      <c r="S331" s="7">
        <v>1488.5942603837098</v>
      </c>
      <c r="T331" s="7">
        <v>27.680810571657769</v>
      </c>
      <c r="U331" s="33">
        <f t="shared" si="5"/>
        <v>93.425110267679159</v>
      </c>
    </row>
    <row r="332" spans="1:21" x14ac:dyDescent="0.25">
      <c r="A332" s="17"/>
      <c r="B332" s="7" t="s">
        <v>102</v>
      </c>
      <c r="C332" s="7">
        <v>401.12918423659232</v>
      </c>
      <c r="D332" s="8">
        <v>0.50719502807191086</v>
      </c>
      <c r="E332" s="8"/>
      <c r="F332" s="9">
        <v>3.4470130914680466</v>
      </c>
      <c r="G332" s="9">
        <v>0.13911911842622279</v>
      </c>
      <c r="H332" s="9">
        <v>0.26390741340000001</v>
      </c>
      <c r="I332" s="9">
        <v>8.2000000000000007E-3</v>
      </c>
      <c r="J332" s="8">
        <v>0.76987174007166381</v>
      </c>
      <c r="K332" s="16">
        <v>9.4730551999999996E-2</v>
      </c>
      <c r="L332" s="16">
        <v>2.4399999999999999E-3</v>
      </c>
      <c r="M332" s="7">
        <v>41496.091823929601</v>
      </c>
      <c r="N332" s="10"/>
      <c r="O332" s="7">
        <v>1515.1877498215986</v>
      </c>
      <c r="P332" s="7">
        <v>31.775329082494068</v>
      </c>
      <c r="Q332" s="7">
        <v>1509.8020573694091</v>
      </c>
      <c r="R332" s="7">
        <v>41.823742322379076</v>
      </c>
      <c r="S332" s="7">
        <v>1522.7217306003854</v>
      </c>
      <c r="T332" s="7">
        <v>48.551882263120234</v>
      </c>
      <c r="U332" s="33">
        <f t="shared" si="5"/>
        <v>99.64455279863347</v>
      </c>
    </row>
    <row r="333" spans="1:21" x14ac:dyDescent="0.25">
      <c r="A333" s="17"/>
      <c r="B333" s="7" t="s">
        <v>167</v>
      </c>
      <c r="C333" s="7">
        <v>7593.5681307671794</v>
      </c>
      <c r="D333" s="8">
        <v>0.12843155878630264</v>
      </c>
      <c r="E333" s="8"/>
      <c r="F333" s="9">
        <v>0.71149112243944923</v>
      </c>
      <c r="G333" s="9">
        <v>3.0761765795010752E-2</v>
      </c>
      <c r="H333" s="9">
        <v>6.8425151700000006E-2</v>
      </c>
      <c r="I333" s="9">
        <v>2.5300000000000001E-3</v>
      </c>
      <c r="J333" s="8">
        <v>0.85519071404697677</v>
      </c>
      <c r="K333" s="16">
        <v>7.5414080800000005E-2</v>
      </c>
      <c r="L333" s="16">
        <v>1.6900000000000001E-3</v>
      </c>
      <c r="M333" s="7">
        <v>2253.1022192260002</v>
      </c>
      <c r="N333" s="10"/>
      <c r="O333" s="7">
        <v>545.63130625859571</v>
      </c>
      <c r="P333" s="7">
        <v>18.252119121311182</v>
      </c>
      <c r="Q333" s="7">
        <v>426.66071516805238</v>
      </c>
      <c r="R333" s="7">
        <v>15.264951727108098</v>
      </c>
      <c r="S333" s="7">
        <v>1079.5587861827378</v>
      </c>
      <c r="T333" s="7">
        <v>44.96709158932191</v>
      </c>
      <c r="U333" s="33">
        <f t="shared" si="5"/>
        <v>78.195790870885517</v>
      </c>
    </row>
    <row r="334" spans="1:21" x14ac:dyDescent="0.25">
      <c r="A334" s="17"/>
      <c r="B334" s="7" t="s">
        <v>103</v>
      </c>
      <c r="C334" s="7">
        <v>194.27573582345707</v>
      </c>
      <c r="D334" s="8">
        <v>0.49742602373065803</v>
      </c>
      <c r="E334" s="8"/>
      <c r="F334" s="9">
        <v>3.1298642071752094</v>
      </c>
      <c r="G334" s="9">
        <v>0.14720313667628335</v>
      </c>
      <c r="H334" s="9">
        <v>0.2419753848</v>
      </c>
      <c r="I334" s="9">
        <v>8.9200000000000008E-3</v>
      </c>
      <c r="J334" s="8">
        <v>0.78379429224953023</v>
      </c>
      <c r="K334" s="16">
        <v>9.3810841500000006E-2</v>
      </c>
      <c r="L334" s="16">
        <v>2.7399999999999998E-3</v>
      </c>
      <c r="M334" s="7">
        <v>3069.5477555395</v>
      </c>
      <c r="N334" s="10"/>
      <c r="O334" s="7">
        <v>1440.0614579010016</v>
      </c>
      <c r="P334" s="7">
        <v>36.207223510303038</v>
      </c>
      <c r="Q334" s="7">
        <v>1396.9583517374867</v>
      </c>
      <c r="R334" s="7">
        <v>46.299631974248996</v>
      </c>
      <c r="S334" s="7">
        <v>1504.3090832851951</v>
      </c>
      <c r="T334" s="7">
        <v>55.191101028493591</v>
      </c>
      <c r="U334" s="33">
        <f t="shared" si="5"/>
        <v>97.006856483310031</v>
      </c>
    </row>
    <row r="335" spans="1:21" x14ac:dyDescent="0.25">
      <c r="A335" s="17"/>
      <c r="B335" s="7" t="s">
        <v>104</v>
      </c>
      <c r="C335" s="7">
        <v>150.80561925271761</v>
      </c>
      <c r="D335" s="8">
        <v>0.52824926308763342</v>
      </c>
      <c r="E335" s="8"/>
      <c r="F335" s="9">
        <v>3.3273185075100429</v>
      </c>
      <c r="G335" s="9">
        <v>0.28429676326443998</v>
      </c>
      <c r="H335" s="9">
        <v>0.25977608880000003</v>
      </c>
      <c r="I335" s="9">
        <v>1.9709999999999998E-2</v>
      </c>
      <c r="J335" s="8">
        <v>0.88799375385405455</v>
      </c>
      <c r="K335" s="16">
        <v>9.2895339699999996E-2</v>
      </c>
      <c r="L335" s="16">
        <v>3.65E-3</v>
      </c>
      <c r="M335" s="7">
        <v>14379.470033908699</v>
      </c>
      <c r="N335" s="10"/>
      <c r="O335" s="7">
        <v>1487.4834419958859</v>
      </c>
      <c r="P335" s="7">
        <v>66.805001200630727</v>
      </c>
      <c r="Q335" s="7">
        <v>1488.6961990007151</v>
      </c>
      <c r="R335" s="7">
        <v>100.86649015483749</v>
      </c>
      <c r="S335" s="7">
        <v>1485.7547918734344</v>
      </c>
      <c r="T335" s="7">
        <v>74.430224436845265</v>
      </c>
      <c r="U335" s="33">
        <f t="shared" si="5"/>
        <v>100.08153079023199</v>
      </c>
    </row>
    <row r="336" spans="1:21" x14ac:dyDescent="0.25">
      <c r="A336" s="17"/>
      <c r="B336" s="7" t="s">
        <v>105</v>
      </c>
      <c r="C336" s="7">
        <v>540.73084133638747</v>
      </c>
      <c r="D336" s="8">
        <v>0.54901301933332625</v>
      </c>
      <c r="E336" s="8"/>
      <c r="F336" s="9">
        <v>3.4461910556586202</v>
      </c>
      <c r="G336" s="9">
        <v>7.6743519902549309E-2</v>
      </c>
      <c r="H336" s="9">
        <v>0.26502104869999998</v>
      </c>
      <c r="I336" s="9">
        <v>3.9199999999999999E-3</v>
      </c>
      <c r="J336" s="8">
        <v>0.66420682706254031</v>
      </c>
      <c r="K336" s="16">
        <v>9.4309991999999995E-2</v>
      </c>
      <c r="L336" s="16">
        <v>1.5700000000000002E-3</v>
      </c>
      <c r="M336" s="7">
        <v>2850.8273472722999</v>
      </c>
      <c r="N336" s="10"/>
      <c r="O336" s="7">
        <v>1515.0000376722694</v>
      </c>
      <c r="P336" s="7">
        <v>17.527768932575441</v>
      </c>
      <c r="Q336" s="7">
        <v>1515.4795250900222</v>
      </c>
      <c r="R336" s="7">
        <v>19.975971549055771</v>
      </c>
      <c r="S336" s="7">
        <v>1514.3299847644632</v>
      </c>
      <c r="T336" s="7">
        <v>31.414711153825468</v>
      </c>
      <c r="U336" s="33">
        <f t="shared" si="5"/>
        <v>100.03164933371814</v>
      </c>
    </row>
    <row r="337" spans="1:21" x14ac:dyDescent="0.25">
      <c r="A337" s="17"/>
      <c r="B337" s="7" t="s">
        <v>106</v>
      </c>
      <c r="C337" s="7">
        <v>1026.8024621893126</v>
      </c>
      <c r="D337" s="8">
        <v>0.15421893769300332</v>
      </c>
      <c r="E337" s="8"/>
      <c r="F337" s="9">
        <v>1.3075198958352849</v>
      </c>
      <c r="G337" s="9">
        <v>5.6778816018839974E-2</v>
      </c>
      <c r="H337" s="9">
        <v>0.1266939718</v>
      </c>
      <c r="I337" s="9">
        <v>4.7499999999999999E-3</v>
      </c>
      <c r="J337" s="8">
        <v>0.86337532439875142</v>
      </c>
      <c r="K337" s="16">
        <v>7.4849875100000005E-2</v>
      </c>
      <c r="L337" s="16">
        <v>1.64E-3</v>
      </c>
      <c r="M337" s="7">
        <v>1133.5130744831999</v>
      </c>
      <c r="N337" s="10"/>
      <c r="O337" s="7">
        <v>849.03620815844329</v>
      </c>
      <c r="P337" s="7">
        <v>24.989551413904394</v>
      </c>
      <c r="Q337" s="7">
        <v>768.97763647761963</v>
      </c>
      <c r="R337" s="7">
        <v>27.177431978242851</v>
      </c>
      <c r="S337" s="7">
        <v>1064.4730969098407</v>
      </c>
      <c r="T337" s="7">
        <v>44.065020902162452</v>
      </c>
      <c r="U337" s="33">
        <f t="shared" si="5"/>
        <v>90.570652828285091</v>
      </c>
    </row>
    <row r="338" spans="1:21" x14ac:dyDescent="0.25">
      <c r="A338" s="17"/>
      <c r="B338" s="7" t="s">
        <v>169</v>
      </c>
      <c r="C338" s="7">
        <v>587.1675116932978</v>
      </c>
      <c r="D338" s="8">
        <v>0.40258319917657542</v>
      </c>
      <c r="E338" s="8"/>
      <c r="F338" s="9">
        <v>3.5770533524220887</v>
      </c>
      <c r="G338" s="9">
        <v>0.17430627223536335</v>
      </c>
      <c r="H338" s="9">
        <v>0.2771699158</v>
      </c>
      <c r="I338" s="9">
        <v>1.321E-2</v>
      </c>
      <c r="J338" s="8">
        <v>0.97806818101455406</v>
      </c>
      <c r="K338" s="16">
        <v>9.3600475099999997E-2</v>
      </c>
      <c r="L338" s="16">
        <v>9.5E-4</v>
      </c>
      <c r="M338" s="7">
        <v>8070.6524860396003</v>
      </c>
      <c r="N338" s="10"/>
      <c r="O338" s="7">
        <v>1544.4538947447572</v>
      </c>
      <c r="P338" s="7">
        <v>38.687176394990274</v>
      </c>
      <c r="Q338" s="7">
        <v>1577.0934844395163</v>
      </c>
      <c r="R338" s="7">
        <v>66.678808536072438</v>
      </c>
      <c r="S338" s="7">
        <v>1500.065767396706</v>
      </c>
      <c r="T338" s="7">
        <v>19.189485419838682</v>
      </c>
      <c r="U338" s="33">
        <f t="shared" si="5"/>
        <v>102.1133417971116</v>
      </c>
    </row>
    <row r="339" spans="1:21" x14ac:dyDescent="0.25">
      <c r="A339" s="17"/>
      <c r="B339" s="7" t="s">
        <v>107</v>
      </c>
      <c r="C339" s="7">
        <v>519.02592405256587</v>
      </c>
      <c r="D339" s="8">
        <v>0.38094756391588946</v>
      </c>
      <c r="E339" s="8"/>
      <c r="F339" s="9">
        <v>2.667895471989397</v>
      </c>
      <c r="G339" s="9">
        <v>0.140937919999224</v>
      </c>
      <c r="H339" s="9">
        <v>0.2285327828</v>
      </c>
      <c r="I339" s="9">
        <v>8.9300000000000004E-3</v>
      </c>
      <c r="J339" s="8">
        <v>0.73968004595244097</v>
      </c>
      <c r="K339" s="16">
        <v>8.4667946600000002E-2</v>
      </c>
      <c r="L339" s="16">
        <v>3.0100000000000001E-3</v>
      </c>
      <c r="M339" s="7">
        <v>9344.3461972587993</v>
      </c>
      <c r="N339" s="10"/>
      <c r="O339" s="7">
        <v>1319.6101504915002</v>
      </c>
      <c r="P339" s="7">
        <v>39.035045895897042</v>
      </c>
      <c r="Q339" s="7">
        <v>1326.8048209439974</v>
      </c>
      <c r="R339" s="7">
        <v>46.858735349994959</v>
      </c>
      <c r="S339" s="7">
        <v>1307.9445593225221</v>
      </c>
      <c r="T339" s="7">
        <v>69.010729879538758</v>
      </c>
      <c r="U339" s="33">
        <f t="shared" si="5"/>
        <v>100.54521181500593</v>
      </c>
    </row>
    <row r="340" spans="1:21" x14ac:dyDescent="0.25">
      <c r="A340" s="17"/>
      <c r="B340" s="7" t="s">
        <v>108</v>
      </c>
      <c r="C340" s="7">
        <v>241.46635574021852</v>
      </c>
      <c r="D340" s="8">
        <v>0.39149823171921833</v>
      </c>
      <c r="E340" s="8"/>
      <c r="F340" s="9">
        <v>3.1928697079321799</v>
      </c>
      <c r="G340" s="9">
        <v>0.18909382234963251</v>
      </c>
      <c r="H340" s="9">
        <v>0.24476866689999999</v>
      </c>
      <c r="I340" s="9">
        <v>1.2630000000000001E-2</v>
      </c>
      <c r="J340" s="8">
        <v>0.87126723822388252</v>
      </c>
      <c r="K340" s="16">
        <v>9.4607180400000004E-2</v>
      </c>
      <c r="L340" s="16">
        <v>2.7499999999999998E-3</v>
      </c>
      <c r="M340" s="7">
        <v>1091.1868619919001</v>
      </c>
      <c r="N340" s="10"/>
      <c r="O340" s="7">
        <v>1455.4352378488106</v>
      </c>
      <c r="P340" s="7">
        <v>45.823745374691725</v>
      </c>
      <c r="Q340" s="7">
        <v>1411.440470156525</v>
      </c>
      <c r="R340" s="7">
        <v>65.410551758745896</v>
      </c>
      <c r="S340" s="7">
        <v>1520.2648429441101</v>
      </c>
      <c r="T340" s="7">
        <v>54.809612625803084</v>
      </c>
      <c r="U340" s="33">
        <f t="shared" si="5"/>
        <v>96.977208841163446</v>
      </c>
    </row>
    <row r="341" spans="1:21" x14ac:dyDescent="0.25">
      <c r="A341" s="17"/>
      <c r="B341" s="7" t="s">
        <v>168</v>
      </c>
      <c r="C341" s="7">
        <v>196.81479681302318</v>
      </c>
      <c r="D341" s="8">
        <v>0.2977718764287629</v>
      </c>
      <c r="E341" s="8"/>
      <c r="F341" s="9">
        <v>3.2545158607666873</v>
      </c>
      <c r="G341" s="9">
        <v>0.1545590617159868</v>
      </c>
      <c r="H341" s="9">
        <v>0.2470919717</v>
      </c>
      <c r="I341" s="9">
        <v>8.2400000000000008E-3</v>
      </c>
      <c r="J341" s="8">
        <v>0.70219946879175965</v>
      </c>
      <c r="K341" s="16">
        <v>9.5527075599999997E-2</v>
      </c>
      <c r="L341" s="16">
        <v>3.2299999999999998E-3</v>
      </c>
      <c r="M341" s="7">
        <v>1369.6491656029</v>
      </c>
      <c r="N341" s="10"/>
      <c r="O341" s="7">
        <v>1470.2553427408611</v>
      </c>
      <c r="P341" s="7">
        <v>36.903316480669446</v>
      </c>
      <c r="Q341" s="7">
        <v>1423.4611980574937</v>
      </c>
      <c r="R341" s="7">
        <v>42.594473455087154</v>
      </c>
      <c r="S341" s="7">
        <v>1538.4884405489031</v>
      </c>
      <c r="T341" s="7">
        <v>63.602544526263173</v>
      </c>
      <c r="U341" s="33">
        <f t="shared" si="5"/>
        <v>96.817277698434793</v>
      </c>
    </row>
    <row r="342" spans="1:21" x14ac:dyDescent="0.25">
      <c r="A342" s="17"/>
      <c r="B342" s="7" t="s">
        <v>109</v>
      </c>
      <c r="C342" s="7">
        <v>617.98859612140018</v>
      </c>
      <c r="D342" s="8">
        <v>0.2460849420247089</v>
      </c>
      <c r="E342" s="8"/>
      <c r="F342" s="9">
        <v>3.6283987762662093</v>
      </c>
      <c r="G342" s="9">
        <v>0.11392619590584624</v>
      </c>
      <c r="H342" s="9">
        <v>0.28026090570000001</v>
      </c>
      <c r="I342" s="9">
        <v>8.09E-3</v>
      </c>
      <c r="J342" s="8">
        <v>0.91934266650851049</v>
      </c>
      <c r="K342" s="16">
        <v>9.3896891699999999E-2</v>
      </c>
      <c r="L342" s="16">
        <v>1.16E-3</v>
      </c>
      <c r="M342" s="7">
        <v>65599.982255273993</v>
      </c>
      <c r="N342" s="10"/>
      <c r="O342" s="7">
        <v>1555.7810546004853</v>
      </c>
      <c r="P342" s="7">
        <v>24.998299662254681</v>
      </c>
      <c r="Q342" s="7">
        <v>1592.6761626985556</v>
      </c>
      <c r="R342" s="7">
        <v>40.73559120276343</v>
      </c>
      <c r="S342" s="7">
        <v>1506.0413750614646</v>
      </c>
      <c r="T342" s="7">
        <v>23.338764054867735</v>
      </c>
      <c r="U342" s="33">
        <f t="shared" si="5"/>
        <v>102.3714845986182</v>
      </c>
    </row>
    <row r="343" spans="1:21" x14ac:dyDescent="0.25">
      <c r="A343" s="17"/>
      <c r="B343" s="7" t="s">
        <v>110</v>
      </c>
      <c r="C343" s="7">
        <v>688.97489997866489</v>
      </c>
      <c r="D343" s="8">
        <v>0.31709909588442681</v>
      </c>
      <c r="E343" s="8"/>
      <c r="F343" s="9">
        <v>3.4403651089712421</v>
      </c>
      <c r="G343" s="9">
        <v>0.14015220659092764</v>
      </c>
      <c r="H343" s="9">
        <v>0.2747387584</v>
      </c>
      <c r="I343" s="9">
        <v>9.1299999999999992E-3</v>
      </c>
      <c r="J343" s="8">
        <v>0.81574691687316936</v>
      </c>
      <c r="K343" s="16">
        <v>9.0820382899999996E-2</v>
      </c>
      <c r="L343" s="16">
        <v>2.14E-3</v>
      </c>
      <c r="M343" s="7">
        <v>16644.260439591399</v>
      </c>
      <c r="N343" s="10"/>
      <c r="O343" s="7">
        <v>1513.6686853973379</v>
      </c>
      <c r="P343" s="7">
        <v>32.059404522729096</v>
      </c>
      <c r="Q343" s="7">
        <v>1564.8107155127536</v>
      </c>
      <c r="R343" s="7">
        <v>46.171631259484343</v>
      </c>
      <c r="S343" s="7">
        <v>1442.8390377910573</v>
      </c>
      <c r="T343" s="7">
        <v>44.894927428409453</v>
      </c>
      <c r="U343" s="33">
        <f t="shared" si="5"/>
        <v>103.3786805929721</v>
      </c>
    </row>
    <row r="344" spans="1:21" x14ac:dyDescent="0.25">
      <c r="A344" s="17"/>
      <c r="B344" s="7" t="s">
        <v>111</v>
      </c>
      <c r="C344" s="7">
        <v>177.3555964051094</v>
      </c>
      <c r="D344" s="8">
        <v>0.32557223146547704</v>
      </c>
      <c r="E344" s="8"/>
      <c r="F344" s="9">
        <v>2.7168259120503762</v>
      </c>
      <c r="G344" s="9">
        <v>0.15671109051193732</v>
      </c>
      <c r="H344" s="9">
        <v>0.22224945460000001</v>
      </c>
      <c r="I344" s="9">
        <v>1.145E-2</v>
      </c>
      <c r="J344" s="8">
        <v>0.89315505539567341</v>
      </c>
      <c r="K344" s="16">
        <v>8.8658388300000002E-2</v>
      </c>
      <c r="L344" s="16">
        <v>2.3E-3</v>
      </c>
      <c r="M344" s="7">
        <v>1615.4022552133999</v>
      </c>
      <c r="N344" s="10"/>
      <c r="O344" s="7">
        <v>1333.0660045811269</v>
      </c>
      <c r="P344" s="7">
        <v>42.836597555678509</v>
      </c>
      <c r="Q344" s="7">
        <v>1293.750048350016</v>
      </c>
      <c r="R344" s="7">
        <v>60.391601260465791</v>
      </c>
      <c r="S344" s="7">
        <v>1396.7898172753753</v>
      </c>
      <c r="T344" s="7">
        <v>49.740231741650653</v>
      </c>
      <c r="U344" s="33">
        <f t="shared" si="5"/>
        <v>97.050711960548057</v>
      </c>
    </row>
    <row r="345" spans="1:21" x14ac:dyDescent="0.25">
      <c r="A345" s="17"/>
      <c r="B345" s="7" t="s">
        <v>112</v>
      </c>
      <c r="C345" s="7">
        <v>203.3239795839674</v>
      </c>
      <c r="D345" s="8">
        <v>0.61034192965603462</v>
      </c>
      <c r="E345" s="8"/>
      <c r="F345" s="9">
        <v>3.0570656119360757</v>
      </c>
      <c r="G345" s="9">
        <v>0.22880138576535705</v>
      </c>
      <c r="H345" s="9">
        <v>0.23206014119999999</v>
      </c>
      <c r="I345" s="9">
        <v>1.651E-2</v>
      </c>
      <c r="J345" s="8">
        <v>0.95058866293571043</v>
      </c>
      <c r="K345" s="16">
        <v>9.5543893000000005E-2</v>
      </c>
      <c r="L345" s="16">
        <v>2.2200000000000006E-3</v>
      </c>
      <c r="M345" s="7">
        <v>9312.3172883137995</v>
      </c>
      <c r="N345" s="10"/>
      <c r="O345" s="7">
        <v>1422.003306715811</v>
      </c>
      <c r="P345" s="7">
        <v>57.324145280950916</v>
      </c>
      <c r="Q345" s="7">
        <v>1345.2872188812964</v>
      </c>
      <c r="R345" s="7">
        <v>86.389183276142717</v>
      </c>
      <c r="S345" s="7">
        <v>1538.8195587733267</v>
      </c>
      <c r="T345" s="7">
        <v>43.704833371829231</v>
      </c>
      <c r="U345" s="33">
        <f t="shared" si="5"/>
        <v>94.605069659669468</v>
      </c>
    </row>
    <row r="346" spans="1:21" x14ac:dyDescent="0.25">
      <c r="A346" s="17"/>
      <c r="B346" s="7" t="s">
        <v>113</v>
      </c>
      <c r="C346" s="7">
        <v>1123.7847431000921</v>
      </c>
      <c r="D346" s="8">
        <v>0.30933995058384212</v>
      </c>
      <c r="E346" s="8"/>
      <c r="F346" s="9">
        <v>1.9723523263960663</v>
      </c>
      <c r="G346" s="9">
        <v>7.9995319577427226E-2</v>
      </c>
      <c r="H346" s="9">
        <v>0.16956439300000001</v>
      </c>
      <c r="I346" s="9">
        <v>6.7099999999999998E-3</v>
      </c>
      <c r="J346" s="8">
        <v>0.97568084670400446</v>
      </c>
      <c r="K346" s="16">
        <v>8.4362329299999997E-2</v>
      </c>
      <c r="L346" s="16">
        <v>7.5000000000000002E-4</v>
      </c>
      <c r="M346" s="7">
        <v>8230.4614794649005</v>
      </c>
      <c r="N346" s="10"/>
      <c r="O346" s="7">
        <v>1106.1112539114292</v>
      </c>
      <c r="P346" s="7">
        <v>27.333741945125553</v>
      </c>
      <c r="Q346" s="7">
        <v>1009.7106579114054</v>
      </c>
      <c r="R346" s="7">
        <v>36.984636346374941</v>
      </c>
      <c r="S346" s="7">
        <v>1300.9214745260374</v>
      </c>
      <c r="T346" s="7">
        <v>17.274748580192327</v>
      </c>
      <c r="U346" s="33">
        <f t="shared" si="5"/>
        <v>91.284728759504787</v>
      </c>
    </row>
    <row r="347" spans="1:21" x14ac:dyDescent="0.25">
      <c r="A347" s="17"/>
      <c r="B347" s="7" t="s">
        <v>114</v>
      </c>
      <c r="C347" s="7">
        <v>334.80497163286628</v>
      </c>
      <c r="D347" s="8">
        <v>0.2961751480504784</v>
      </c>
      <c r="E347" s="8"/>
      <c r="F347" s="9">
        <v>3.4333334909574673</v>
      </c>
      <c r="G347" s="9">
        <v>0.22823201740595489</v>
      </c>
      <c r="H347" s="9">
        <v>0.27556692449999998</v>
      </c>
      <c r="I347" s="9">
        <v>1.401E-2</v>
      </c>
      <c r="J347" s="8">
        <v>0.76480455675623549</v>
      </c>
      <c r="K347" s="16">
        <v>9.0362372699999999E-2</v>
      </c>
      <c r="L347" s="16">
        <v>3.8700000000000002E-3</v>
      </c>
      <c r="M347" s="7">
        <v>6952.1404640259998</v>
      </c>
      <c r="N347" s="10"/>
      <c r="O347" s="7">
        <v>1512.0594832856921</v>
      </c>
      <c r="P347" s="7">
        <v>52.3190906970882</v>
      </c>
      <c r="Q347" s="7">
        <v>1568.9974307882105</v>
      </c>
      <c r="R347" s="7">
        <v>70.80608071344227</v>
      </c>
      <c r="S347" s="7">
        <v>1433.1998483733032</v>
      </c>
      <c r="T347" s="7">
        <v>81.707030869187236</v>
      </c>
      <c r="U347" s="33">
        <f t="shared" si="5"/>
        <v>103.76558912740607</v>
      </c>
    </row>
    <row r="348" spans="1:21" x14ac:dyDescent="0.25">
      <c r="A348" s="17"/>
      <c r="B348" s="7" t="s">
        <v>116</v>
      </c>
      <c r="C348" s="7">
        <v>182.75762802059663</v>
      </c>
      <c r="D348" s="8">
        <v>0.40032599106568079</v>
      </c>
      <c r="E348" s="8"/>
      <c r="F348" s="9">
        <v>3.6186304753302885</v>
      </c>
      <c r="G348" s="9">
        <v>0.12318450229206168</v>
      </c>
      <c r="H348" s="9">
        <v>0.27112818910000003</v>
      </c>
      <c r="I348" s="9">
        <v>5.9800000000000001E-3</v>
      </c>
      <c r="J348" s="8">
        <v>0.64790998638186537</v>
      </c>
      <c r="K348" s="16">
        <v>9.6798424399999999E-2</v>
      </c>
      <c r="L348" s="16">
        <v>2.5100000000000001E-3</v>
      </c>
      <c r="M348" s="7">
        <v>3039.4602913816998</v>
      </c>
      <c r="N348" s="10"/>
      <c r="O348" s="7">
        <v>1553.6358097550265</v>
      </c>
      <c r="P348" s="7">
        <v>27.087927464769677</v>
      </c>
      <c r="Q348" s="7">
        <v>1546.525988757109</v>
      </c>
      <c r="R348" s="7">
        <v>30.327264817402352</v>
      </c>
      <c r="S348" s="7">
        <v>1563.3169575969675</v>
      </c>
      <c r="T348" s="7">
        <v>48.616335455960446</v>
      </c>
      <c r="U348" s="33">
        <f t="shared" si="5"/>
        <v>99.54237531387497</v>
      </c>
    </row>
    <row r="349" spans="1:21" x14ac:dyDescent="0.25">
      <c r="A349" s="17"/>
      <c r="B349" s="7" t="s">
        <v>117</v>
      </c>
      <c r="C349" s="7">
        <v>2936.8704184209469</v>
      </c>
      <c r="D349" s="8">
        <v>6.6313318549281838E-2</v>
      </c>
      <c r="E349" s="8"/>
      <c r="F349" s="9">
        <v>0.93735268345537726</v>
      </c>
      <c r="G349" s="9">
        <v>8.9621200662586414E-2</v>
      </c>
      <c r="H349" s="9">
        <v>9.4041623800000002E-2</v>
      </c>
      <c r="I349" s="9">
        <v>8.7799999999999996E-3</v>
      </c>
      <c r="J349" s="8">
        <v>0.97648744911535856</v>
      </c>
      <c r="K349" s="16">
        <v>7.2290567299999997E-2</v>
      </c>
      <c r="L349" s="16">
        <v>1.49E-3</v>
      </c>
      <c r="M349" s="7">
        <v>4240.1794934426998</v>
      </c>
      <c r="N349" s="10"/>
      <c r="O349" s="7">
        <v>671.49560340051369</v>
      </c>
      <c r="P349" s="7">
        <v>47.00478358977881</v>
      </c>
      <c r="Q349" s="7">
        <v>579.39565270062656</v>
      </c>
      <c r="R349" s="7">
        <v>51.735446290882862</v>
      </c>
      <c r="S349" s="7">
        <v>994.13223433472649</v>
      </c>
      <c r="T349" s="7">
        <v>41.895556677399171</v>
      </c>
      <c r="U349" s="33">
        <f t="shared" si="5"/>
        <v>86.284355365324089</v>
      </c>
    </row>
    <row r="350" spans="1:21" x14ac:dyDescent="0.25">
      <c r="A350" s="17"/>
      <c r="B350" s="7" t="s">
        <v>118</v>
      </c>
      <c r="C350" s="7">
        <v>142.08340773430501</v>
      </c>
      <c r="D350" s="8">
        <v>0.44781372822805898</v>
      </c>
      <c r="E350" s="8"/>
      <c r="F350" s="9">
        <v>3.7854799931482028</v>
      </c>
      <c r="G350" s="9">
        <v>0.28489474004872756</v>
      </c>
      <c r="H350" s="9">
        <v>0.28663727030000002</v>
      </c>
      <c r="I350" s="9">
        <v>2.0199999999999999E-2</v>
      </c>
      <c r="J350" s="8">
        <v>0.93638669519127549</v>
      </c>
      <c r="K350" s="16">
        <v>9.5782688099999999E-2</v>
      </c>
      <c r="L350" s="16">
        <v>2.5300000000000001E-3</v>
      </c>
      <c r="M350" s="7">
        <v>2428.2622966710001</v>
      </c>
      <c r="N350" s="10"/>
      <c r="O350" s="7">
        <v>1589.6698298438257</v>
      </c>
      <c r="P350" s="7">
        <v>60.520527075637915</v>
      </c>
      <c r="Q350" s="7">
        <v>1624.7029661920164</v>
      </c>
      <c r="R350" s="7">
        <v>101.21599145254129</v>
      </c>
      <c r="S350" s="7">
        <v>1543.5133629661827</v>
      </c>
      <c r="T350" s="7">
        <v>49.652765198769877</v>
      </c>
      <c r="U350" s="33">
        <f t="shared" si="5"/>
        <v>102.20379953689078</v>
      </c>
    </row>
    <row r="351" spans="1:21" x14ac:dyDescent="0.25">
      <c r="A351" s="17"/>
      <c r="B351" s="7" t="s">
        <v>119</v>
      </c>
      <c r="C351" s="7">
        <v>1333.9575223738557</v>
      </c>
      <c r="D351" s="8">
        <v>0.44154585882427522</v>
      </c>
      <c r="E351" s="8"/>
      <c r="F351" s="9">
        <v>3.0541605300582266</v>
      </c>
      <c r="G351" s="9">
        <v>0.12332698510972398</v>
      </c>
      <c r="H351" s="9">
        <v>0.25064066400000001</v>
      </c>
      <c r="I351" s="9">
        <v>9.1299999999999992E-3</v>
      </c>
      <c r="J351" s="8">
        <v>0.90209648522027464</v>
      </c>
      <c r="K351" s="16">
        <v>8.8376958899999997E-2</v>
      </c>
      <c r="L351" s="16">
        <v>1.5399999999999999E-3</v>
      </c>
      <c r="M351" s="7">
        <v>36385.850201849003</v>
      </c>
      <c r="N351" s="10"/>
      <c r="O351" s="7">
        <v>1421.27597622802</v>
      </c>
      <c r="P351" s="7">
        <v>30.897340483695189</v>
      </c>
      <c r="Q351" s="7">
        <v>1441.7788958256615</v>
      </c>
      <c r="R351" s="7">
        <v>47.061325254198778</v>
      </c>
      <c r="S351" s="7">
        <v>1390.6913341967049</v>
      </c>
      <c r="T351" s="7">
        <v>33.43843631217684</v>
      </c>
      <c r="U351" s="33">
        <f t="shared" si="5"/>
        <v>101.44257131905199</v>
      </c>
    </row>
    <row r="352" spans="1:21" x14ac:dyDescent="0.25">
      <c r="A352" s="17"/>
      <c r="B352" s="7" t="s">
        <v>121</v>
      </c>
      <c r="C352" s="7">
        <v>72.537079612972036</v>
      </c>
      <c r="D352" s="8">
        <v>0.46990044158685268</v>
      </c>
      <c r="E352" s="8"/>
      <c r="F352" s="9">
        <v>3.3741948534166024</v>
      </c>
      <c r="G352" s="9">
        <v>0.15530871826193643</v>
      </c>
      <c r="H352" s="9">
        <v>0.25595088259999998</v>
      </c>
      <c r="I352" s="9">
        <v>6.4200000000000004E-3</v>
      </c>
      <c r="J352" s="8">
        <v>0.54494505963717543</v>
      </c>
      <c r="K352" s="16">
        <v>9.5611966899999998E-2</v>
      </c>
      <c r="L352" s="16">
        <v>3.6900000000000001E-3</v>
      </c>
      <c r="M352" s="7">
        <v>910.71169862229999</v>
      </c>
      <c r="N352" s="10"/>
      <c r="O352" s="7">
        <v>1498.4235867071714</v>
      </c>
      <c r="P352" s="7">
        <v>36.067016536615938</v>
      </c>
      <c r="Q352" s="7">
        <v>1469.0924162523652</v>
      </c>
      <c r="R352" s="7">
        <v>32.952195892275085</v>
      </c>
      <c r="S352" s="7">
        <v>1540.1591243613107</v>
      </c>
      <c r="T352" s="7">
        <v>72.57993856537982</v>
      </c>
      <c r="U352" s="33">
        <f t="shared" si="5"/>
        <v>98.0425314500513</v>
      </c>
    </row>
    <row r="353" spans="1:21" x14ac:dyDescent="0.25">
      <c r="A353" s="17"/>
      <c r="B353" s="7" t="s">
        <v>123</v>
      </c>
      <c r="C353" s="7">
        <v>635.10868500072183</v>
      </c>
      <c r="D353" s="8">
        <v>0.68850182545882799</v>
      </c>
      <c r="E353" s="8"/>
      <c r="F353" s="9">
        <v>3.5501290379012205</v>
      </c>
      <c r="G353" s="9">
        <v>0.10721353928603562</v>
      </c>
      <c r="H353" s="9">
        <v>0.27327453880000002</v>
      </c>
      <c r="I353" s="9">
        <v>6.5300000000000002E-3</v>
      </c>
      <c r="J353" s="8">
        <v>0.79124051522650518</v>
      </c>
      <c r="K353" s="16">
        <v>9.4220128900000005E-2</v>
      </c>
      <c r="L353" s="16">
        <v>1.74E-3</v>
      </c>
      <c r="M353" s="7">
        <v>3322.5333876865998</v>
      </c>
      <c r="N353" s="10"/>
      <c r="O353" s="7">
        <v>1538.4633117114408</v>
      </c>
      <c r="P353" s="7">
        <v>23.929643239978532</v>
      </c>
      <c r="Q353" s="7">
        <v>1557.4018318585511</v>
      </c>
      <c r="R353" s="7">
        <v>33.060783349034068</v>
      </c>
      <c r="S353" s="7">
        <v>1512.5308079555211</v>
      </c>
      <c r="T353" s="7">
        <v>34.857863879141881</v>
      </c>
      <c r="U353" s="33">
        <f t="shared" si="5"/>
        <v>101.23100239069349</v>
      </c>
    </row>
    <row r="354" spans="1:21" x14ac:dyDescent="0.25">
      <c r="A354" s="17"/>
      <c r="B354" s="7" t="s">
        <v>124</v>
      </c>
      <c r="C354" s="7">
        <v>539.22379125898237</v>
      </c>
      <c r="D354" s="8">
        <v>0.56730317211022885</v>
      </c>
      <c r="E354" s="8"/>
      <c r="F354" s="9">
        <v>3.775691719600013</v>
      </c>
      <c r="G354" s="9">
        <v>9.4585042371952407E-2</v>
      </c>
      <c r="H354" s="9">
        <v>0.28485124249999999</v>
      </c>
      <c r="I354" s="9">
        <v>5.28E-3</v>
      </c>
      <c r="J354" s="8">
        <v>0.73992869364855696</v>
      </c>
      <c r="K354" s="16">
        <v>9.6134026900000003E-2</v>
      </c>
      <c r="L354" s="16">
        <v>1.6199999999999999E-3</v>
      </c>
      <c r="M354" s="7">
        <v>8882.8924472327999</v>
      </c>
      <c r="N354" s="10"/>
      <c r="O354" s="7">
        <v>1587.590827216894</v>
      </c>
      <c r="P354" s="7">
        <v>20.11281615739415</v>
      </c>
      <c r="Q354" s="7">
        <v>1615.7482485383141</v>
      </c>
      <c r="R354" s="7">
        <v>26.491205640401631</v>
      </c>
      <c r="S354" s="7">
        <v>1550.3928567557484</v>
      </c>
      <c r="T354" s="7">
        <v>31.648525022188494</v>
      </c>
      <c r="U354" s="33">
        <f t="shared" si="5"/>
        <v>101.77359435685207</v>
      </c>
    </row>
    <row r="355" spans="1:21" x14ac:dyDescent="0.25">
      <c r="A355" s="17"/>
      <c r="B355" s="7" t="s">
        <v>127</v>
      </c>
      <c r="C355" s="7">
        <v>446.72402915589868</v>
      </c>
      <c r="D355" s="8">
        <v>0.29344503679041839</v>
      </c>
      <c r="E355" s="8"/>
      <c r="F355" s="9">
        <v>3.4429016754988844</v>
      </c>
      <c r="G355" s="9">
        <v>0.16841163954537464</v>
      </c>
      <c r="H355" s="9">
        <v>0.27514907030000002</v>
      </c>
      <c r="I355" s="9">
        <v>1.1690000000000001E-2</v>
      </c>
      <c r="J355" s="8">
        <v>0.86855830561355896</v>
      </c>
      <c r="K355" s="16">
        <v>9.0751810000000002E-2</v>
      </c>
      <c r="L355" s="16">
        <v>2.2000000000000001E-3</v>
      </c>
      <c r="M355" s="7">
        <v>3472.3438645652</v>
      </c>
      <c r="N355" s="10"/>
      <c r="O355" s="7">
        <v>1514.2485591753334</v>
      </c>
      <c r="P355" s="7">
        <v>38.507333582108345</v>
      </c>
      <c r="Q355" s="7">
        <v>1566.8853483215437</v>
      </c>
      <c r="R355" s="7">
        <v>59.09951612564339</v>
      </c>
      <c r="S355" s="7">
        <v>1441.3997671321356</v>
      </c>
      <c r="T355" s="7">
        <v>46.197568565975331</v>
      </c>
      <c r="U355" s="33">
        <f t="shared" si="5"/>
        <v>103.47609966852976</v>
      </c>
    </row>
    <row r="356" spans="1:21" x14ac:dyDescent="0.25">
      <c r="A356" s="17"/>
      <c r="B356" s="7" t="s">
        <v>171</v>
      </c>
      <c r="C356" s="7">
        <v>346.26831620756184</v>
      </c>
      <c r="D356" s="8">
        <v>0.43782504264473954</v>
      </c>
      <c r="E356" s="8"/>
      <c r="F356" s="9">
        <v>3.4387385883422774</v>
      </c>
      <c r="G356" s="9">
        <v>0.14846619036871969</v>
      </c>
      <c r="H356" s="9">
        <v>0.26480781689999999</v>
      </c>
      <c r="I356" s="9">
        <v>1.0319999999999999E-2</v>
      </c>
      <c r="J356" s="8">
        <v>0.90265230145296393</v>
      </c>
      <c r="K356" s="16">
        <v>9.4181821700000001E-2</v>
      </c>
      <c r="L356" s="16">
        <v>1.75E-3</v>
      </c>
      <c r="M356" s="7">
        <v>2583.8663086401002</v>
      </c>
      <c r="N356" s="10"/>
      <c r="O356" s="7">
        <v>1513.2966790423727</v>
      </c>
      <c r="P356" s="7">
        <v>33.975037284942914</v>
      </c>
      <c r="Q356" s="7">
        <v>1514.3928266800672</v>
      </c>
      <c r="R356" s="7">
        <v>52.599667610667325</v>
      </c>
      <c r="S356" s="7">
        <v>1511.7631947406555</v>
      </c>
      <c r="T356" s="7">
        <v>35.076043700346148</v>
      </c>
      <c r="U356" s="33">
        <f t="shared" si="5"/>
        <v>100.07243441771034</v>
      </c>
    </row>
    <row r="357" spans="1:21" x14ac:dyDescent="0.25">
      <c r="A357" s="17"/>
      <c r="B357" s="7" t="s">
        <v>128</v>
      </c>
      <c r="C357" s="7">
        <v>1614.5498697715498</v>
      </c>
      <c r="D357" s="8">
        <v>0.31584808811784326</v>
      </c>
      <c r="E357" s="8"/>
      <c r="F357" s="9">
        <v>4.2535649980841237</v>
      </c>
      <c r="G357" s="9">
        <v>0.24683769504644557</v>
      </c>
      <c r="H357" s="9">
        <v>0.33738436690000001</v>
      </c>
      <c r="I357" s="9">
        <v>1.6420000000000001E-2</v>
      </c>
      <c r="J357" s="8">
        <v>0.83866745221054295</v>
      </c>
      <c r="K357" s="16">
        <v>9.1438026399999997E-2</v>
      </c>
      <c r="L357" s="16">
        <v>2.8900000000000006E-3</v>
      </c>
      <c r="M357" s="7">
        <v>51036.114669283699</v>
      </c>
      <c r="N357" s="10"/>
      <c r="O357" s="7">
        <v>1684.4259464988395</v>
      </c>
      <c r="P357" s="7">
        <v>47.742721110043703</v>
      </c>
      <c r="Q357" s="7">
        <v>1874.0740783007254</v>
      </c>
      <c r="R357" s="7">
        <v>79.151097210374132</v>
      </c>
      <c r="S357" s="7">
        <v>1455.7413838830557</v>
      </c>
      <c r="T357" s="7">
        <v>60.114353822961981</v>
      </c>
      <c r="U357" s="33">
        <f t="shared" si="5"/>
        <v>111.25891774560222</v>
      </c>
    </row>
    <row r="358" spans="1:21" x14ac:dyDescent="0.25">
      <c r="A358" s="17"/>
      <c r="B358" s="7" t="s">
        <v>129</v>
      </c>
      <c r="C358" s="7">
        <v>262.00341534433835</v>
      </c>
      <c r="D358" s="8">
        <v>0.28603285472225987</v>
      </c>
      <c r="E358" s="8"/>
      <c r="F358" s="9">
        <v>3.4859051978463595</v>
      </c>
      <c r="G358" s="9">
        <v>9.189847138318516E-2</v>
      </c>
      <c r="H358" s="9">
        <v>0.26562502859999998</v>
      </c>
      <c r="I358" s="9">
        <v>6.1799999999999997E-3</v>
      </c>
      <c r="J358" s="8">
        <v>0.88252448896629709</v>
      </c>
      <c r="K358" s="16">
        <v>9.5179912899999997E-2</v>
      </c>
      <c r="L358" s="16">
        <v>1.1800000000000001E-3</v>
      </c>
      <c r="M358" s="7">
        <v>79134.908231476104</v>
      </c>
      <c r="N358" s="10"/>
      <c r="O358" s="7">
        <v>1524.0293475988071</v>
      </c>
      <c r="P358" s="7">
        <v>20.804097127761906</v>
      </c>
      <c r="Q358" s="7">
        <v>1518.5566086078804</v>
      </c>
      <c r="R358" s="7">
        <v>31.47785116433397</v>
      </c>
      <c r="S358" s="7">
        <v>1531.6368355518123</v>
      </c>
      <c r="T358" s="7">
        <v>23.341523160598385</v>
      </c>
      <c r="U358" s="33">
        <f t="shared" si="5"/>
        <v>99.640903306780189</v>
      </c>
    </row>
    <row r="359" spans="1:21" x14ac:dyDescent="0.25">
      <c r="A359" s="17"/>
      <c r="B359" s="7" t="s">
        <v>174</v>
      </c>
      <c r="C359" s="7">
        <v>829.88747838522818</v>
      </c>
      <c r="D359" s="8">
        <v>0.16948809953838972</v>
      </c>
      <c r="E359" s="8"/>
      <c r="F359" s="9">
        <v>2.1914808708838827</v>
      </c>
      <c r="G359" s="9">
        <v>0.17148810985875987</v>
      </c>
      <c r="H359" s="9">
        <v>0.20356600750000001</v>
      </c>
      <c r="I359" s="9">
        <v>1.1950000000000001E-2</v>
      </c>
      <c r="J359" s="8">
        <v>0.75018144279755805</v>
      </c>
      <c r="K359" s="16">
        <v>7.8078444100000005E-2</v>
      </c>
      <c r="L359" s="16">
        <v>4.0400000000000002E-3</v>
      </c>
      <c r="M359" s="7">
        <v>9081.7699561422996</v>
      </c>
      <c r="N359" s="10"/>
      <c r="O359" s="7">
        <v>1178.3368349761636</v>
      </c>
      <c r="P359" s="7">
        <v>54.612263114605867</v>
      </c>
      <c r="Q359" s="7">
        <v>1194.4484964942194</v>
      </c>
      <c r="R359" s="7">
        <v>64.007441674396659</v>
      </c>
      <c r="S359" s="7">
        <v>1148.8699285653204</v>
      </c>
      <c r="T359" s="7">
        <v>102.76685826060684</v>
      </c>
      <c r="U359" s="33">
        <f t="shared" si="5"/>
        <v>101.36732223247368</v>
      </c>
    </row>
    <row r="360" spans="1:21" x14ac:dyDescent="0.25">
      <c r="A360" s="17"/>
      <c r="B360" s="7" t="s">
        <v>130</v>
      </c>
      <c r="C360" s="7">
        <v>1252.7788902606985</v>
      </c>
      <c r="D360" s="8">
        <v>0.37795021304611282</v>
      </c>
      <c r="E360" s="8"/>
      <c r="F360" s="9">
        <v>3.4305198934780652</v>
      </c>
      <c r="G360" s="9">
        <v>0.44311243083644392</v>
      </c>
      <c r="H360" s="9">
        <v>0.27988496470000002</v>
      </c>
      <c r="I360" s="9">
        <v>2.3990000000000001E-2</v>
      </c>
      <c r="J360" s="8">
        <v>0.66358519404272964</v>
      </c>
      <c r="K360" s="16">
        <v>8.88953611E-2</v>
      </c>
      <c r="L360" s="16">
        <v>8.5900000000000004E-3</v>
      </c>
      <c r="M360" s="7">
        <v>13709.932142317901</v>
      </c>
      <c r="N360" s="10"/>
      <c r="O360" s="7">
        <v>1511.4148698943563</v>
      </c>
      <c r="P360" s="7">
        <v>101.89280359923396</v>
      </c>
      <c r="Q360" s="7">
        <v>1590.7829335357355</v>
      </c>
      <c r="R360" s="7">
        <v>120.84491610949931</v>
      </c>
      <c r="S360" s="7">
        <v>1401.9059994682596</v>
      </c>
      <c r="T360" s="7">
        <v>185.14353212597666</v>
      </c>
      <c r="U360" s="33">
        <f t="shared" si="5"/>
        <v>105.25124274097732</v>
      </c>
    </row>
    <row r="361" spans="1:21" x14ac:dyDescent="0.25">
      <c r="A361" s="17"/>
      <c r="B361" s="7" t="s">
        <v>131</v>
      </c>
      <c r="C361" s="7">
        <v>456.27235882941841</v>
      </c>
      <c r="D361" s="8">
        <v>0.41385824001734489</v>
      </c>
      <c r="E361" s="8"/>
      <c r="F361" s="9">
        <v>3.455087533882049</v>
      </c>
      <c r="G361" s="9">
        <v>0.20030221114831628</v>
      </c>
      <c r="H361" s="9">
        <v>0.26154533200000002</v>
      </c>
      <c r="I361" s="9">
        <v>1.269E-2</v>
      </c>
      <c r="J361" s="8">
        <v>0.83692773446275504</v>
      </c>
      <c r="K361" s="16">
        <v>9.5809992600000005E-2</v>
      </c>
      <c r="L361" s="16">
        <v>3.0400000000000002E-3</v>
      </c>
      <c r="M361" s="7">
        <v>11571.862614702201</v>
      </c>
      <c r="N361" s="10"/>
      <c r="O361" s="7">
        <v>1517.0297092837654</v>
      </c>
      <c r="P361" s="7">
        <v>45.682756521644819</v>
      </c>
      <c r="Q361" s="7">
        <v>1497.7432615719397</v>
      </c>
      <c r="R361" s="7">
        <v>64.847257738887379</v>
      </c>
      <c r="S361" s="7">
        <v>1544.0491348053549</v>
      </c>
      <c r="T361" s="7">
        <v>59.640596486158138</v>
      </c>
      <c r="U361" s="33">
        <f t="shared" si="5"/>
        <v>98.728670401522237</v>
      </c>
    </row>
    <row r="362" spans="1:21" x14ac:dyDescent="0.25">
      <c r="A362" s="17"/>
      <c r="B362" s="7" t="s">
        <v>133</v>
      </c>
      <c r="C362" s="7">
        <v>474.21941490614427</v>
      </c>
      <c r="D362" s="8">
        <v>0.15963954657851318</v>
      </c>
      <c r="E362" s="8"/>
      <c r="F362" s="9">
        <v>2.2209866242273169</v>
      </c>
      <c r="G362" s="9">
        <v>0.22592564635901083</v>
      </c>
      <c r="H362" s="9">
        <v>0.20370248839999999</v>
      </c>
      <c r="I362" s="9">
        <v>1.5610000000000001E-2</v>
      </c>
      <c r="J362" s="8">
        <v>0.75333297586655479</v>
      </c>
      <c r="K362" s="16">
        <v>7.9076663000000005E-2</v>
      </c>
      <c r="L362" s="16">
        <v>5.2900000000000004E-3</v>
      </c>
      <c r="M362" s="7">
        <v>5632.3717956103001</v>
      </c>
      <c r="N362" s="10"/>
      <c r="O362" s="7">
        <v>1187.6810861181082</v>
      </c>
      <c r="P362" s="7">
        <v>71.337891564516667</v>
      </c>
      <c r="Q362" s="7">
        <v>1195.1794597513619</v>
      </c>
      <c r="R362" s="7">
        <v>83.60385399872473</v>
      </c>
      <c r="S362" s="7">
        <v>1174.0545121444914</v>
      </c>
      <c r="T362" s="7">
        <v>132.37622490787086</v>
      </c>
      <c r="U362" s="33">
        <f t="shared" si="5"/>
        <v>100.63134571400492</v>
      </c>
    </row>
    <row r="363" spans="1:21" x14ac:dyDescent="0.25">
      <c r="A363" s="17"/>
      <c r="B363" s="7" t="s">
        <v>134</v>
      </c>
      <c r="C363" s="7">
        <v>442.85579245017607</v>
      </c>
      <c r="D363" s="8">
        <v>0.65016641993927482</v>
      </c>
      <c r="E363" s="8"/>
      <c r="F363" s="9">
        <v>3.2699598850855516</v>
      </c>
      <c r="G363" s="9">
        <v>0.17701307960350182</v>
      </c>
      <c r="H363" s="9">
        <v>0.25204598519999999</v>
      </c>
      <c r="I363" s="9">
        <v>1.2670000000000001E-2</v>
      </c>
      <c r="J363" s="8">
        <v>0.92861115836855468</v>
      </c>
      <c r="K363" s="16">
        <v>9.40938776E-2</v>
      </c>
      <c r="L363" s="16">
        <v>1.8899999999999995E-3</v>
      </c>
      <c r="M363" s="7">
        <v>2607.1013369596999</v>
      </c>
      <c r="N363" s="10"/>
      <c r="O363" s="7">
        <v>1473.9345408974525</v>
      </c>
      <c r="P363" s="7">
        <v>42.11729253020269</v>
      </c>
      <c r="Q363" s="7">
        <v>1449.018542442356</v>
      </c>
      <c r="R363" s="7">
        <v>65.236306639062491</v>
      </c>
      <c r="S363" s="7">
        <v>1509.9994604572785</v>
      </c>
      <c r="T363" s="7">
        <v>37.92644952108737</v>
      </c>
      <c r="U363" s="33">
        <f t="shared" si="5"/>
        <v>98.309558683662729</v>
      </c>
    </row>
    <row r="364" spans="1:21" x14ac:dyDescent="0.25">
      <c r="A364" s="17"/>
      <c r="B364" s="7" t="s">
        <v>173</v>
      </c>
      <c r="C364" s="7">
        <v>1643.2402825550055</v>
      </c>
      <c r="D364" s="8">
        <v>1.2382636737278243</v>
      </c>
      <c r="E364" s="8"/>
      <c r="F364" s="9">
        <v>1.5538476261611669</v>
      </c>
      <c r="G364" s="9">
        <v>0.1142576394482579</v>
      </c>
      <c r="H364" s="9">
        <v>0.13916696549999999</v>
      </c>
      <c r="I364" s="9">
        <v>9.3500000000000007E-3</v>
      </c>
      <c r="J364" s="8">
        <v>0.91368950091843282</v>
      </c>
      <c r="K364" s="16">
        <v>8.0978736499999995E-2</v>
      </c>
      <c r="L364" s="16">
        <v>2.4199999999999998E-3</v>
      </c>
      <c r="M364" s="7">
        <v>6644.0703265996999</v>
      </c>
      <c r="N364" s="10"/>
      <c r="O364" s="7">
        <v>952.02426254722093</v>
      </c>
      <c r="P364" s="7">
        <v>45.45798608847025</v>
      </c>
      <c r="Q364" s="7">
        <v>839.95012586034113</v>
      </c>
      <c r="R364" s="7">
        <v>52.911757432437696</v>
      </c>
      <c r="S364" s="7">
        <v>1220.9283888643495</v>
      </c>
      <c r="T364" s="7">
        <v>58.734909175233987</v>
      </c>
      <c r="U364" s="33">
        <f t="shared" si="5"/>
        <v>88.227806675113925</v>
      </c>
    </row>
    <row r="365" spans="1:21" x14ac:dyDescent="0.25">
      <c r="A365" s="17"/>
      <c r="B365" s="7" t="s">
        <v>135</v>
      </c>
      <c r="C365" s="7">
        <v>2029.5426411568235</v>
      </c>
      <c r="D365" s="8">
        <v>0.35648852683520377</v>
      </c>
      <c r="E365" s="8"/>
      <c r="F365" s="9">
        <v>2.8445027386304687</v>
      </c>
      <c r="G365" s="9">
        <v>0.19648733918460198</v>
      </c>
      <c r="H365" s="9">
        <v>0.2369679126</v>
      </c>
      <c r="I365" s="9">
        <v>1.379E-2</v>
      </c>
      <c r="J365" s="8">
        <v>0.84245460381269888</v>
      </c>
      <c r="K365" s="16">
        <v>8.7059373699999998E-2</v>
      </c>
      <c r="L365" s="16">
        <v>3.2400000000000003E-3</v>
      </c>
      <c r="M365" s="7">
        <v>7776.3582270283996</v>
      </c>
      <c r="N365" s="10"/>
      <c r="O365" s="7">
        <v>1367.359768330281</v>
      </c>
      <c r="P365" s="7">
        <v>51.940111271877868</v>
      </c>
      <c r="Q365" s="7">
        <v>1370.9147679684511</v>
      </c>
      <c r="R365" s="7">
        <v>71.869070891705178</v>
      </c>
      <c r="S365" s="7">
        <v>1361.8093261144245</v>
      </c>
      <c r="T365" s="7">
        <v>71.701478026735401</v>
      </c>
      <c r="U365" s="33">
        <f t="shared" si="5"/>
        <v>100.25999007141412</v>
      </c>
    </row>
    <row r="366" spans="1:21" x14ac:dyDescent="0.25">
      <c r="A366" s="17"/>
      <c r="B366" s="7" t="s">
        <v>138</v>
      </c>
      <c r="C366" s="7">
        <v>409.79748156913723</v>
      </c>
      <c r="D366" s="8">
        <v>0.44109750523808589</v>
      </c>
      <c r="E366" s="8"/>
      <c r="F366" s="9">
        <v>3.5737236150635714</v>
      </c>
      <c r="G366" s="9">
        <v>0.13602518740688344</v>
      </c>
      <c r="H366" s="9">
        <v>0.27381645630000001</v>
      </c>
      <c r="I366" s="9">
        <v>8.5100000000000002E-3</v>
      </c>
      <c r="J366" s="8">
        <v>0.81652905588585534</v>
      </c>
      <c r="K366" s="16">
        <v>9.4658614099999996E-2</v>
      </c>
      <c r="L366" s="16">
        <v>2.0799999999999998E-3</v>
      </c>
      <c r="M366" s="7">
        <v>7532.8210353054001</v>
      </c>
      <c r="N366" s="10"/>
      <c r="O366" s="7">
        <v>1543.7149500525486</v>
      </c>
      <c r="P366" s="7">
        <v>30.206987817339495</v>
      </c>
      <c r="Q366" s="7">
        <v>1560.1449020644975</v>
      </c>
      <c r="R366" s="7">
        <v>43.067272835059498</v>
      </c>
      <c r="S366" s="7">
        <v>1521.2896077331052</v>
      </c>
      <c r="T366" s="7">
        <v>41.427828018817436</v>
      </c>
      <c r="U366" s="33">
        <f t="shared" si="5"/>
        <v>101.06431255403659</v>
      </c>
    </row>
    <row r="367" spans="1:21" x14ac:dyDescent="0.25">
      <c r="A367" s="17"/>
      <c r="B367" s="7" t="s">
        <v>139</v>
      </c>
      <c r="C367" s="7">
        <v>120.13269270546434</v>
      </c>
      <c r="D367" s="8">
        <v>0.43520412169663497</v>
      </c>
      <c r="E367" s="8"/>
      <c r="F367" s="9">
        <v>3.2495657401581299</v>
      </c>
      <c r="G367" s="9">
        <v>0.16515958989662721</v>
      </c>
      <c r="H367" s="9">
        <v>0.24541497030000001</v>
      </c>
      <c r="I367" s="9">
        <v>1.027E-2</v>
      </c>
      <c r="J367" s="8">
        <v>0.82336219819390222</v>
      </c>
      <c r="K367" s="16">
        <v>9.6033553999999993E-2</v>
      </c>
      <c r="L367" s="16">
        <v>2.7699999999999999E-3</v>
      </c>
      <c r="M367" s="7">
        <v>1370.7239900294001</v>
      </c>
      <c r="N367" s="10"/>
      <c r="O367" s="7">
        <v>1469.0732588002186</v>
      </c>
      <c r="P367" s="7">
        <v>39.482801813087576</v>
      </c>
      <c r="Q367" s="7">
        <v>1414.7866808014082</v>
      </c>
      <c r="R367" s="7">
        <v>53.159931382550894</v>
      </c>
      <c r="S367" s="7">
        <v>1548.4287246541653</v>
      </c>
      <c r="T367" s="7">
        <v>54.185723103634437</v>
      </c>
      <c r="U367" s="33">
        <f t="shared" si="5"/>
        <v>96.304705863127211</v>
      </c>
    </row>
    <row r="368" spans="1:21" x14ac:dyDescent="0.25">
      <c r="A368" s="17"/>
      <c r="B368" s="7" t="s">
        <v>175</v>
      </c>
      <c r="C368" s="7">
        <v>1268.2603275065599</v>
      </c>
      <c r="D368" s="8">
        <v>0.15336240936191162</v>
      </c>
      <c r="E368" s="8"/>
      <c r="F368" s="9">
        <v>2.1533796113431207</v>
      </c>
      <c r="G368" s="9">
        <v>3.7835285037476039E-2</v>
      </c>
      <c r="H368" s="9">
        <v>0.1818200411</v>
      </c>
      <c r="I368" s="9">
        <v>2.7599999999999999E-3</v>
      </c>
      <c r="J368" s="8">
        <v>0.8639545915674598</v>
      </c>
      <c r="K368" s="16">
        <v>8.5896915800000001E-2</v>
      </c>
      <c r="L368" s="16">
        <v>7.6000000000000004E-4</v>
      </c>
      <c r="M368" s="7">
        <v>13207.6818142703</v>
      </c>
      <c r="N368" s="10"/>
      <c r="O368" s="7">
        <v>1166.1418187435763</v>
      </c>
      <c r="P368" s="7">
        <v>12.183484278382366</v>
      </c>
      <c r="Q368" s="7">
        <v>1076.9099622909921</v>
      </c>
      <c r="R368" s="7">
        <v>15.054860190253976</v>
      </c>
      <c r="S368" s="7">
        <v>1335.8639697945086</v>
      </c>
      <c r="T368" s="7">
        <v>17.108192603531524</v>
      </c>
      <c r="U368" s="33">
        <f t="shared" si="5"/>
        <v>92.348112809407326</v>
      </c>
    </row>
    <row r="369" spans="1:21" x14ac:dyDescent="0.25">
      <c r="A369" s="17"/>
      <c r="B369" s="7" t="s">
        <v>140</v>
      </c>
      <c r="C369" s="7">
        <v>392.50164093430971</v>
      </c>
      <c r="D369" s="8">
        <v>0.48493198821025513</v>
      </c>
      <c r="E369" s="8"/>
      <c r="F369" s="9">
        <v>3.5395496205046371</v>
      </c>
      <c r="G369" s="9">
        <v>0.3300989218627694</v>
      </c>
      <c r="H369" s="9">
        <v>0.2802726767</v>
      </c>
      <c r="I369" s="9">
        <v>2.2159999999999999E-2</v>
      </c>
      <c r="J369" s="8">
        <v>0.84779898834019718</v>
      </c>
      <c r="K369" s="16">
        <v>9.1593777200000004E-2</v>
      </c>
      <c r="L369" s="16">
        <v>4.5300000000000002E-3</v>
      </c>
      <c r="M369" s="7">
        <v>5744.0670180439001</v>
      </c>
      <c r="N369" s="10"/>
      <c r="O369" s="7">
        <v>1536.099715286939</v>
      </c>
      <c r="P369" s="7">
        <v>73.965376858866762</v>
      </c>
      <c r="Q369" s="7">
        <v>1592.7354321741523</v>
      </c>
      <c r="R369" s="7">
        <v>111.59092075403123</v>
      </c>
      <c r="S369" s="7">
        <v>1458.9776627135911</v>
      </c>
      <c r="T369" s="7">
        <v>94.026288586361744</v>
      </c>
      <c r="U369" s="33">
        <f t="shared" si="5"/>
        <v>103.68698179705305</v>
      </c>
    </row>
    <row r="370" spans="1:21" x14ac:dyDescent="0.25">
      <c r="A370" s="17"/>
      <c r="B370" s="7" t="s">
        <v>141</v>
      </c>
      <c r="C370" s="7">
        <v>214.14969339351865</v>
      </c>
      <c r="D370" s="8">
        <v>0.28724156358956998</v>
      </c>
      <c r="E370" s="8"/>
      <c r="F370" s="9">
        <v>3.0374641774949147</v>
      </c>
      <c r="G370" s="9">
        <v>0.19504544467359683</v>
      </c>
      <c r="H370" s="9">
        <v>0.24000362059999999</v>
      </c>
      <c r="I370" s="9">
        <v>8.8699999999999994E-3</v>
      </c>
      <c r="J370" s="8">
        <v>0.57554751018925077</v>
      </c>
      <c r="K370" s="16">
        <v>9.1789308200000003E-2</v>
      </c>
      <c r="L370" s="16">
        <v>4.8199999999999996E-3</v>
      </c>
      <c r="M370" s="7">
        <v>5137.1168067625003</v>
      </c>
      <c r="N370" s="10"/>
      <c r="O370" s="7">
        <v>1417.0856638699645</v>
      </c>
      <c r="P370" s="7">
        <v>49.090248146854719</v>
      </c>
      <c r="Q370" s="7">
        <v>1386.7158707583721</v>
      </c>
      <c r="R370" s="7">
        <v>46.113308169979632</v>
      </c>
      <c r="S370" s="7">
        <v>1463.0307373767389</v>
      </c>
      <c r="T370" s="7">
        <v>99.777847559508032</v>
      </c>
      <c r="U370" s="33">
        <f t="shared" si="5"/>
        <v>97.856883751921202</v>
      </c>
    </row>
    <row r="371" spans="1:21" x14ac:dyDescent="0.25">
      <c r="A371" s="17"/>
      <c r="B371" s="7" t="s">
        <v>142</v>
      </c>
      <c r="C371" s="7">
        <v>163.64865756024878</v>
      </c>
      <c r="D371" s="8">
        <v>0.40009925223465531</v>
      </c>
      <c r="E371" s="8"/>
      <c r="F371" s="9">
        <v>3.5189812921728922</v>
      </c>
      <c r="G371" s="9">
        <v>0.13833377924537785</v>
      </c>
      <c r="H371" s="9">
        <v>0.2704507545</v>
      </c>
      <c r="I371" s="9">
        <v>6.8399999999999997E-3</v>
      </c>
      <c r="J371" s="8">
        <v>0.64336379931894527</v>
      </c>
      <c r="K371" s="16">
        <v>9.4368594299999997E-2</v>
      </c>
      <c r="L371" s="16">
        <v>2.8400000000000005E-3</v>
      </c>
      <c r="M371" s="7">
        <v>5670.2678636911996</v>
      </c>
      <c r="N371" s="10"/>
      <c r="O371" s="7">
        <v>1531.4886435547369</v>
      </c>
      <c r="P371" s="7">
        <v>31.092333703281724</v>
      </c>
      <c r="Q371" s="7">
        <v>1543.089523305342</v>
      </c>
      <c r="R371" s="7">
        <v>34.707287075939007</v>
      </c>
      <c r="S371" s="7">
        <v>1515.5021242313769</v>
      </c>
      <c r="T371" s="7">
        <v>56.782458974387247</v>
      </c>
      <c r="U371" s="33">
        <f t="shared" si="5"/>
        <v>100.75749041949658</v>
      </c>
    </row>
    <row r="372" spans="1:21" x14ac:dyDescent="0.25">
      <c r="A372" s="17"/>
      <c r="B372" s="7" t="s">
        <v>143</v>
      </c>
      <c r="C372" s="7">
        <v>68.938838357736714</v>
      </c>
      <c r="D372" s="8">
        <v>0.33028751381323512</v>
      </c>
      <c r="E372" s="8"/>
      <c r="F372" s="9">
        <v>3.5562539080347388</v>
      </c>
      <c r="G372" s="9">
        <v>0.25498359979125867</v>
      </c>
      <c r="H372" s="9">
        <v>0.26874176890000001</v>
      </c>
      <c r="I372" s="9">
        <v>1.6799999999999999E-2</v>
      </c>
      <c r="J372" s="8">
        <v>0.87187579951472227</v>
      </c>
      <c r="K372" s="16">
        <v>9.5974600899999998E-2</v>
      </c>
      <c r="L372" s="16">
        <v>3.3700000000000002E-3</v>
      </c>
      <c r="M372" s="7">
        <v>11478.996419348199</v>
      </c>
      <c r="N372" s="10"/>
      <c r="O372" s="7">
        <v>1539.8291866832471</v>
      </c>
      <c r="P372" s="7">
        <v>56.883753652039786</v>
      </c>
      <c r="Q372" s="7">
        <v>1534.412094893883</v>
      </c>
      <c r="R372" s="7">
        <v>85.364958583566136</v>
      </c>
      <c r="S372" s="7">
        <v>1547.2750638372872</v>
      </c>
      <c r="T372" s="7">
        <v>65.973238811749013</v>
      </c>
      <c r="U372" s="33">
        <f t="shared" si="5"/>
        <v>99.648201772234728</v>
      </c>
    </row>
    <row r="373" spans="1:21" x14ac:dyDescent="0.25">
      <c r="A373" s="17"/>
      <c r="B373" s="7" t="s">
        <v>144</v>
      </c>
      <c r="C373" s="7">
        <v>57.452145119870067</v>
      </c>
      <c r="D373" s="8">
        <v>0.30543081202250366</v>
      </c>
      <c r="E373" s="8"/>
      <c r="F373" s="9">
        <v>3.410067056215111</v>
      </c>
      <c r="G373" s="9">
        <v>0.21705143411138356</v>
      </c>
      <c r="H373" s="9">
        <v>0.25741716619999999</v>
      </c>
      <c r="I373" s="9">
        <v>1.3509999999999999E-2</v>
      </c>
      <c r="J373" s="8">
        <v>0.82455210255680356</v>
      </c>
      <c r="K373" s="16">
        <v>9.6078041000000003E-2</v>
      </c>
      <c r="L373" s="16">
        <v>3.46E-3</v>
      </c>
      <c r="M373" s="7">
        <v>258.28017692200001</v>
      </c>
      <c r="N373" s="10"/>
      <c r="O373" s="7">
        <v>1506.7166521136285</v>
      </c>
      <c r="P373" s="7">
        <v>50.014786065547696</v>
      </c>
      <c r="Q373" s="7">
        <v>1476.6140145880368</v>
      </c>
      <c r="R373" s="7">
        <v>69.26452843458992</v>
      </c>
      <c r="S373" s="7">
        <v>1549.2987115852077</v>
      </c>
      <c r="T373" s="7">
        <v>67.644146635187639</v>
      </c>
      <c r="U373" s="33">
        <f t="shared" si="5"/>
        <v>98.00210361494554</v>
      </c>
    </row>
    <row r="374" spans="1:21" x14ac:dyDescent="0.25">
      <c r="A374" s="17"/>
      <c r="B374" s="7" t="s">
        <v>145</v>
      </c>
      <c r="C374" s="7">
        <v>285.57240499150805</v>
      </c>
      <c r="D374" s="8">
        <v>0.39438102664071084</v>
      </c>
      <c r="E374" s="8"/>
      <c r="F374" s="9">
        <v>4.3227916662637496</v>
      </c>
      <c r="G374" s="9">
        <v>0.41943827505453984</v>
      </c>
      <c r="H374" s="9">
        <v>0.32778098030000002</v>
      </c>
      <c r="I374" s="9">
        <v>3.1179999999999999E-2</v>
      </c>
      <c r="J374" s="8">
        <v>0.98036682815140597</v>
      </c>
      <c r="K374" s="16">
        <v>9.5648746100000001E-2</v>
      </c>
      <c r="L374" s="16">
        <v>1.8300000000000002E-3</v>
      </c>
      <c r="M374" s="7">
        <v>8913.3879207030004</v>
      </c>
      <c r="N374" s="10"/>
      <c r="O374" s="7">
        <v>1697.7183479905407</v>
      </c>
      <c r="P374" s="7">
        <v>80.178854550889014</v>
      </c>
      <c r="Q374" s="7">
        <v>1827.617166670841</v>
      </c>
      <c r="R374" s="7">
        <v>151.4076160397816</v>
      </c>
      <c r="S374" s="7">
        <v>1540.8823739992595</v>
      </c>
      <c r="T374" s="7">
        <v>35.977647268003771</v>
      </c>
      <c r="U374" s="33">
        <f t="shared" si="5"/>
        <v>107.65137626238483</v>
      </c>
    </row>
    <row r="375" spans="1:21" x14ac:dyDescent="0.25">
      <c r="A375" s="17"/>
      <c r="B375" s="7" t="s">
        <v>146</v>
      </c>
      <c r="C375" s="7">
        <v>244.27795930716326</v>
      </c>
      <c r="D375" s="8">
        <v>0.13296482162667117</v>
      </c>
      <c r="E375" s="8"/>
      <c r="F375" s="9">
        <v>3.2938302897650966</v>
      </c>
      <c r="G375" s="9">
        <v>0.17175699553958076</v>
      </c>
      <c r="H375" s="9">
        <v>0.25638536439999998</v>
      </c>
      <c r="I375" s="9">
        <v>1.2760000000000001E-2</v>
      </c>
      <c r="J375" s="8">
        <v>0.95443032272042327</v>
      </c>
      <c r="K375" s="16">
        <v>9.3176568900000006E-2</v>
      </c>
      <c r="L375" s="16">
        <v>1.4499999999999999E-3</v>
      </c>
      <c r="M375" s="7">
        <v>3828.2616718003001</v>
      </c>
      <c r="N375" s="10"/>
      <c r="O375" s="7">
        <v>1479.5950409008317</v>
      </c>
      <c r="P375" s="7">
        <v>40.637900697195391</v>
      </c>
      <c r="Q375" s="7">
        <v>1471.3220936442001</v>
      </c>
      <c r="R375" s="7">
        <v>65.472804463344119</v>
      </c>
      <c r="S375" s="7">
        <v>1491.4787119048237</v>
      </c>
      <c r="T375" s="7">
        <v>29.456305103035191</v>
      </c>
      <c r="U375" s="33">
        <f t="shared" si="5"/>
        <v>99.440864085919429</v>
      </c>
    </row>
    <row r="376" spans="1:21" x14ac:dyDescent="0.25">
      <c r="A376" s="17"/>
      <c r="B376" s="7" t="s">
        <v>147</v>
      </c>
      <c r="C376" s="7">
        <v>248.88528733253716</v>
      </c>
      <c r="D376" s="8">
        <v>0.33741188276659601</v>
      </c>
      <c r="E376" s="8"/>
      <c r="F376" s="9">
        <v>2.3069389812714975</v>
      </c>
      <c r="G376" s="9">
        <v>0.14008827725717007</v>
      </c>
      <c r="H376" s="9">
        <v>0.1948415745</v>
      </c>
      <c r="I376" s="9">
        <v>7.9299999999999995E-3</v>
      </c>
      <c r="J376" s="8">
        <v>0.67023309672650344</v>
      </c>
      <c r="K376" s="16">
        <v>8.5872321200000004E-2</v>
      </c>
      <c r="L376" s="16">
        <v>3.8700000000000002E-3</v>
      </c>
      <c r="M376" s="7">
        <v>1449.5889824526</v>
      </c>
      <c r="N376" s="10"/>
      <c r="O376" s="7">
        <v>1214.4214676802951</v>
      </c>
      <c r="P376" s="7">
        <v>43.039330911248726</v>
      </c>
      <c r="Q376" s="7">
        <v>1147.549414695535</v>
      </c>
      <c r="R376" s="7">
        <v>42.784596847850025</v>
      </c>
      <c r="S376" s="7">
        <v>1335.3102254649807</v>
      </c>
      <c r="T376" s="7">
        <v>87.148413821239956</v>
      </c>
      <c r="U376" s="33">
        <f t="shared" si="5"/>
        <v>94.493505363299079</v>
      </c>
    </row>
    <row r="377" spans="1:21" x14ac:dyDescent="0.25">
      <c r="A377" s="17"/>
      <c r="B377" s="7" t="s">
        <v>148</v>
      </c>
      <c r="C377" s="7">
        <v>534.23694132679157</v>
      </c>
      <c r="D377" s="8">
        <v>0.54598748757052484</v>
      </c>
      <c r="E377" s="8"/>
      <c r="F377" s="9">
        <v>3.8581086019384601</v>
      </c>
      <c r="G377" s="9">
        <v>0.14493365914043987</v>
      </c>
      <c r="H377" s="9">
        <v>0.2932035804</v>
      </c>
      <c r="I377" s="9">
        <v>1.039E-2</v>
      </c>
      <c r="J377" s="8">
        <v>0.9433035518673073</v>
      </c>
      <c r="K377" s="16">
        <v>9.5434170799999996E-2</v>
      </c>
      <c r="L377" s="16">
        <v>1.1900000000000001E-3</v>
      </c>
      <c r="M377" s="7">
        <v>8310.3891451980999</v>
      </c>
      <c r="N377" s="10"/>
      <c r="O377" s="7">
        <v>1604.9643962102659</v>
      </c>
      <c r="P377" s="7">
        <v>30.30127083484922</v>
      </c>
      <c r="Q377" s="7">
        <v>1657.5183593956492</v>
      </c>
      <c r="R377" s="7">
        <v>51.793612061654812</v>
      </c>
      <c r="S377" s="7">
        <v>1536.6579226155827</v>
      </c>
      <c r="T377" s="7">
        <v>23.461010221571247</v>
      </c>
      <c r="U377" s="33">
        <f t="shared" si="5"/>
        <v>103.27446286718114</v>
      </c>
    </row>
    <row r="378" spans="1:21" x14ac:dyDescent="0.25">
      <c r="A378" s="17"/>
      <c r="B378" s="7" t="s">
        <v>149</v>
      </c>
      <c r="C378" s="7">
        <v>777.02016166985811</v>
      </c>
      <c r="D378" s="8">
        <v>0.55329920486480044</v>
      </c>
      <c r="E378" s="8"/>
      <c r="F378" s="9">
        <v>3.1611882547991565</v>
      </c>
      <c r="G378" s="9">
        <v>0.20597211848302399</v>
      </c>
      <c r="H378" s="9">
        <v>0.25011843700000003</v>
      </c>
      <c r="I378" s="9">
        <v>1.504E-2</v>
      </c>
      <c r="J378" s="8">
        <v>0.92287749165973099</v>
      </c>
      <c r="K378" s="16">
        <v>9.1664965400000006E-2</v>
      </c>
      <c r="L378" s="16">
        <v>2.3E-3</v>
      </c>
      <c r="M378" s="7">
        <v>11440.939032217701</v>
      </c>
      <c r="N378" s="10"/>
      <c r="O378" s="7">
        <v>1447.7338393250038</v>
      </c>
      <c r="P378" s="7">
        <v>50.300933708822072</v>
      </c>
      <c r="Q378" s="7">
        <v>1439.0865200692986</v>
      </c>
      <c r="R378" s="7">
        <v>77.559649228196804</v>
      </c>
      <c r="S378" s="7">
        <v>1460.4545489071559</v>
      </c>
      <c r="T378" s="7">
        <v>47.69301857277447</v>
      </c>
      <c r="U378" s="33">
        <f t="shared" si="5"/>
        <v>99.402699652324429</v>
      </c>
    </row>
    <row r="379" spans="1:21" x14ac:dyDescent="0.25">
      <c r="A379" s="17"/>
      <c r="B379" s="7" t="s">
        <v>151</v>
      </c>
      <c r="C379" s="7">
        <v>619.83823476569705</v>
      </c>
      <c r="D379" s="8">
        <v>0.34700339254253165</v>
      </c>
      <c r="E379" s="8"/>
      <c r="F379" s="9">
        <v>3.3970694548207883</v>
      </c>
      <c r="G379" s="9">
        <v>0.37321932772572092</v>
      </c>
      <c r="H379" s="9">
        <v>0.27462321760000002</v>
      </c>
      <c r="I379" s="9">
        <v>2.5159999999999998E-2</v>
      </c>
      <c r="J379" s="8">
        <v>0.83389944662500903</v>
      </c>
      <c r="K379" s="16">
        <v>8.9715173300000006E-2</v>
      </c>
      <c r="L379" s="16">
        <v>5.4400000000000004E-3</v>
      </c>
      <c r="M379" s="7">
        <v>99999</v>
      </c>
      <c r="N379" s="10"/>
      <c r="O379" s="7">
        <v>1503.7196385545326</v>
      </c>
      <c r="P379" s="7">
        <v>86.392677634110328</v>
      </c>
      <c r="Q379" s="7">
        <v>1564.2263937418525</v>
      </c>
      <c r="R379" s="7">
        <v>127.26337374830757</v>
      </c>
      <c r="S379" s="7">
        <v>1419.4735705905632</v>
      </c>
      <c r="T379" s="7">
        <v>115.89969450574408</v>
      </c>
      <c r="U379" s="33">
        <f t="shared" si="5"/>
        <v>104.02380561083066</v>
      </c>
    </row>
    <row r="380" spans="1:21" x14ac:dyDescent="0.25">
      <c r="A380" s="17"/>
      <c r="B380" s="7" t="s">
        <v>176</v>
      </c>
      <c r="C380" s="7">
        <v>563.49111819554116</v>
      </c>
      <c r="D380" s="8">
        <v>0.35459129008356188</v>
      </c>
      <c r="E380" s="8"/>
      <c r="F380" s="9">
        <v>3.5537583000430875</v>
      </c>
      <c r="G380" s="9">
        <v>0.11602103631223709</v>
      </c>
      <c r="H380" s="9">
        <v>0.26804818959999999</v>
      </c>
      <c r="I380" s="9">
        <v>6.8799999999999998E-3</v>
      </c>
      <c r="J380" s="8">
        <v>0.78618853571845759</v>
      </c>
      <c r="K380" s="16">
        <v>9.6155412199999998E-2</v>
      </c>
      <c r="L380" s="16">
        <v>1.9399999999999997E-3</v>
      </c>
      <c r="M380" s="7">
        <v>6048.9664244889</v>
      </c>
      <c r="N380" s="10"/>
      <c r="O380" s="7">
        <v>1539.2728760948955</v>
      </c>
      <c r="P380" s="7">
        <v>25.875614557274957</v>
      </c>
      <c r="Q380" s="7">
        <v>1530.8870891815532</v>
      </c>
      <c r="R380" s="7">
        <v>34.976403220502675</v>
      </c>
      <c r="S380" s="7">
        <v>1550.8105847164454</v>
      </c>
      <c r="T380" s="7">
        <v>37.889569406579064</v>
      </c>
      <c r="U380" s="33">
        <f t="shared" si="5"/>
        <v>99.455211155632327</v>
      </c>
    </row>
    <row r="381" spans="1:21" x14ac:dyDescent="0.25">
      <c r="A381" s="17"/>
      <c r="B381" s="7" t="s">
        <v>177</v>
      </c>
      <c r="C381" s="7">
        <v>162.98937621652763</v>
      </c>
      <c r="D381" s="8">
        <v>0.65548405519770447</v>
      </c>
      <c r="E381" s="8"/>
      <c r="F381" s="9">
        <v>3.4789494890531829</v>
      </c>
      <c r="G381" s="9">
        <v>0.15453733768213856</v>
      </c>
      <c r="H381" s="9">
        <v>0.26553170650000002</v>
      </c>
      <c r="I381" s="9">
        <v>8.8999999999999999E-3</v>
      </c>
      <c r="J381" s="8">
        <v>0.75455051045816568</v>
      </c>
      <c r="K381" s="16">
        <v>9.5023377300000003E-2</v>
      </c>
      <c r="L381" s="16">
        <v>2.7699999999999995E-3</v>
      </c>
      <c r="M381" s="7">
        <v>1719.2123353208999</v>
      </c>
      <c r="N381" s="10"/>
      <c r="O381" s="7">
        <v>1522.4537034872405</v>
      </c>
      <c r="P381" s="7">
        <v>35.047706048776149</v>
      </c>
      <c r="Q381" s="7">
        <v>1518.0812584244059</v>
      </c>
      <c r="R381" s="7">
        <v>45.335910432917331</v>
      </c>
      <c r="S381" s="7">
        <v>1528.5372265372184</v>
      </c>
      <c r="T381" s="7">
        <v>54.906062403584308</v>
      </c>
      <c r="U381" s="33">
        <f t="shared" si="5"/>
        <v>99.712802756969268</v>
      </c>
    </row>
    <row r="382" spans="1:21" x14ac:dyDescent="0.25">
      <c r="A382" s="17"/>
      <c r="B382" s="7" t="s">
        <v>152</v>
      </c>
      <c r="C382" s="7">
        <v>171.45560148235566</v>
      </c>
      <c r="D382" s="8">
        <v>0.4597352594904528</v>
      </c>
      <c r="E382" s="8"/>
      <c r="F382" s="9">
        <v>3.5323326388942484</v>
      </c>
      <c r="G382" s="9">
        <v>0.1977207418068701</v>
      </c>
      <c r="H382" s="9">
        <v>0.26748983160000001</v>
      </c>
      <c r="I382" s="9">
        <v>1.3140000000000001E-2</v>
      </c>
      <c r="J382" s="8">
        <v>0.8776016901270236</v>
      </c>
      <c r="K382" s="16">
        <v>9.5775194399999999E-2</v>
      </c>
      <c r="L382" s="16">
        <v>2.5699999999999998E-3</v>
      </c>
      <c r="M382" s="7">
        <v>6345.4610016840998</v>
      </c>
      <c r="N382" s="10"/>
      <c r="O382" s="7">
        <v>1534.4841735152936</v>
      </c>
      <c r="P382" s="7">
        <v>44.323708967274342</v>
      </c>
      <c r="Q382" s="7">
        <v>1528.0479229312486</v>
      </c>
      <c r="R382" s="7">
        <v>66.832028932472554</v>
      </c>
      <c r="S382" s="7">
        <v>1543.3662874335041</v>
      </c>
      <c r="T382" s="7">
        <v>50.44271568606797</v>
      </c>
      <c r="U382" s="33">
        <f t="shared" si="5"/>
        <v>99.580559337454716</v>
      </c>
    </row>
    <row r="383" spans="1:21" x14ac:dyDescent="0.25">
      <c r="A383" s="17"/>
      <c r="B383" s="7" t="s">
        <v>153</v>
      </c>
      <c r="C383" s="7">
        <v>244.73431954187046</v>
      </c>
      <c r="D383" s="8">
        <v>0.42206199822629131</v>
      </c>
      <c r="E383" s="8"/>
      <c r="F383" s="9">
        <v>3.1497068757413311</v>
      </c>
      <c r="G383" s="9">
        <v>0.15987294556263312</v>
      </c>
      <c r="H383" s="9">
        <v>0.23914779259999999</v>
      </c>
      <c r="I383" s="9">
        <v>9.9799999999999993E-3</v>
      </c>
      <c r="J383" s="8">
        <v>0.82216564720719187</v>
      </c>
      <c r="K383" s="16">
        <v>9.5521797699999994E-2</v>
      </c>
      <c r="L383" s="16">
        <v>2.7599999999999999E-3</v>
      </c>
      <c r="M383" s="7">
        <v>3625.3517392692002</v>
      </c>
      <c r="N383" s="10"/>
      <c r="O383" s="7">
        <v>1444.9283641128479</v>
      </c>
      <c r="P383" s="7">
        <v>39.138346743247325</v>
      </c>
      <c r="Q383" s="7">
        <v>1382.2651365705137</v>
      </c>
      <c r="R383" s="7">
        <v>51.920041357938658</v>
      </c>
      <c r="S383" s="7">
        <v>1538.3845088301885</v>
      </c>
      <c r="T383" s="7">
        <v>54.351435328688787</v>
      </c>
      <c r="U383" s="33">
        <f t="shared" si="5"/>
        <v>95.663229465302393</v>
      </c>
    </row>
    <row r="384" spans="1:21" x14ac:dyDescent="0.25">
      <c r="A384" s="17"/>
      <c r="B384" s="7" t="s">
        <v>154</v>
      </c>
      <c r="C384" s="7">
        <v>68.46464823478982</v>
      </c>
      <c r="D384" s="8">
        <v>0.26929062541232535</v>
      </c>
      <c r="E384" s="8"/>
      <c r="F384" s="9">
        <v>3.2813647761891467</v>
      </c>
      <c r="G384" s="9">
        <v>0.15348092509486086</v>
      </c>
      <c r="H384" s="9">
        <v>0.2484005074</v>
      </c>
      <c r="I384" s="9">
        <v>8.3400000000000002E-3</v>
      </c>
      <c r="J384" s="8">
        <v>0.71781689450082842</v>
      </c>
      <c r="K384" s="16">
        <v>9.5807775900000003E-2</v>
      </c>
      <c r="L384" s="16">
        <v>3.1200000000000004E-3</v>
      </c>
      <c r="M384" s="7">
        <v>2062.6825019106</v>
      </c>
      <c r="N384" s="10"/>
      <c r="O384" s="7">
        <v>1476.6429727429797</v>
      </c>
      <c r="P384" s="7">
        <v>36.415663846242069</v>
      </c>
      <c r="Q384" s="7">
        <v>1430.2216783538966</v>
      </c>
      <c r="R384" s="7">
        <v>43.066222572220795</v>
      </c>
      <c r="S384" s="7">
        <v>1544.0056455884546</v>
      </c>
      <c r="T384" s="7">
        <v>61.211853725575217</v>
      </c>
      <c r="U384" s="33">
        <f t="shared" si="5"/>
        <v>96.856295309972467</v>
      </c>
    </row>
    <row r="385" spans="1:21" x14ac:dyDescent="0.25">
      <c r="A385" s="17"/>
      <c r="B385" s="7" t="s">
        <v>155</v>
      </c>
      <c r="C385" s="7">
        <v>223.77571043722571</v>
      </c>
      <c r="D385" s="8">
        <v>0.62735593972519488</v>
      </c>
      <c r="E385" s="8"/>
      <c r="F385" s="9">
        <v>3.5723857370356371</v>
      </c>
      <c r="G385" s="9">
        <v>0.15948093657722129</v>
      </c>
      <c r="H385" s="9">
        <v>0.2686093229</v>
      </c>
      <c r="I385" s="9">
        <v>1.0120000000000001E-2</v>
      </c>
      <c r="J385" s="8">
        <v>0.8439350023438803</v>
      </c>
      <c r="K385" s="16">
        <v>9.6457497399999995E-2</v>
      </c>
      <c r="L385" s="16">
        <v>2.3100000000000004E-3</v>
      </c>
      <c r="M385" s="7">
        <v>10063.699565847401</v>
      </c>
      <c r="N385" s="10"/>
      <c r="O385" s="7">
        <v>1543.4178928811807</v>
      </c>
      <c r="P385" s="7">
        <v>35.430071941717983</v>
      </c>
      <c r="Q385" s="7">
        <v>1533.7391081903095</v>
      </c>
      <c r="R385" s="7">
        <v>51.425678676639109</v>
      </c>
      <c r="S385" s="7">
        <v>1556.6989883999941</v>
      </c>
      <c r="T385" s="7">
        <v>44.939761553151648</v>
      </c>
      <c r="U385" s="33">
        <f t="shared" si="5"/>
        <v>99.372899281813858</v>
      </c>
    </row>
    <row r="386" spans="1:21" x14ac:dyDescent="0.25">
      <c r="A386" s="17"/>
      <c r="B386" s="7" t="s">
        <v>156</v>
      </c>
      <c r="C386" s="7">
        <v>654.32972904429084</v>
      </c>
      <c r="D386" s="8">
        <v>0.47740746711121446</v>
      </c>
      <c r="E386" s="8"/>
      <c r="F386" s="9">
        <v>3.4969251740272145</v>
      </c>
      <c r="G386" s="9">
        <v>0.17086502006814339</v>
      </c>
      <c r="H386" s="9">
        <v>0.26957828810000001</v>
      </c>
      <c r="I386" s="9">
        <v>1.1860000000000001E-2</v>
      </c>
      <c r="J386" s="8">
        <v>0.90039475307122496</v>
      </c>
      <c r="K386" s="16">
        <v>9.4080616300000003E-2</v>
      </c>
      <c r="L386" s="16">
        <v>2.0000000000000005E-3</v>
      </c>
      <c r="M386" s="7">
        <v>7397.0228133909004</v>
      </c>
      <c r="N386" s="10"/>
      <c r="O386" s="7">
        <v>1526.5206565095825</v>
      </c>
      <c r="P386" s="7">
        <v>38.599043102363453</v>
      </c>
      <c r="Q386" s="7">
        <v>1538.6610070157726</v>
      </c>
      <c r="R386" s="7">
        <v>60.222120225995354</v>
      </c>
      <c r="S386" s="7">
        <v>1509.7333237400105</v>
      </c>
      <c r="T386" s="7">
        <v>40.140890626215139</v>
      </c>
      <c r="U386" s="33">
        <f t="shared" si="5"/>
        <v>100.79529552740867</v>
      </c>
    </row>
    <row r="387" spans="1:21" x14ac:dyDescent="0.25">
      <c r="A387" s="17"/>
      <c r="B387" s="7" t="s">
        <v>178</v>
      </c>
      <c r="C387" s="7">
        <v>127.31856218722088</v>
      </c>
      <c r="D387" s="8">
        <v>0.54050510511769578</v>
      </c>
      <c r="E387" s="8"/>
      <c r="F387" s="9">
        <v>3.2568152101336887</v>
      </c>
      <c r="G387" s="9">
        <v>0.17066740085545259</v>
      </c>
      <c r="H387" s="9">
        <v>0.24745599309999999</v>
      </c>
      <c r="I387" s="9">
        <v>8.3099999999999997E-3</v>
      </c>
      <c r="J387" s="8">
        <v>0.64083406631425399</v>
      </c>
      <c r="K387" s="16">
        <v>9.5453941599999995E-2</v>
      </c>
      <c r="L387" s="16">
        <v>3.8399999999999992E-3</v>
      </c>
      <c r="M387" s="7">
        <v>6090.5812639332999</v>
      </c>
      <c r="N387" s="10"/>
      <c r="O387" s="7">
        <v>1470.8039573860015</v>
      </c>
      <c r="P387" s="7">
        <v>40.731326018464756</v>
      </c>
      <c r="Q387" s="7">
        <v>1425.3426072469115</v>
      </c>
      <c r="R387" s="7">
        <v>42.943794875361164</v>
      </c>
      <c r="S387" s="7">
        <v>1537.0476561775886</v>
      </c>
      <c r="T387" s="7">
        <v>75.686532158586388</v>
      </c>
      <c r="U387" s="33">
        <f t="shared" si="5"/>
        <v>96.909081600522313</v>
      </c>
    </row>
    <row r="388" spans="1:21" x14ac:dyDescent="0.25">
      <c r="A388" s="17"/>
      <c r="B388" s="7" t="s">
        <v>157</v>
      </c>
      <c r="C388" s="7">
        <v>257.12057309354594</v>
      </c>
      <c r="D388" s="8">
        <v>0.69152193753119029</v>
      </c>
      <c r="E388" s="8"/>
      <c r="F388" s="9">
        <v>11.659050268828187</v>
      </c>
      <c r="G388" s="9">
        <v>0.40717950886161147</v>
      </c>
      <c r="H388" s="9">
        <v>0.48356865609999999</v>
      </c>
      <c r="I388" s="9">
        <v>1.3820000000000001E-2</v>
      </c>
      <c r="J388" s="8">
        <v>0.81832752760872407</v>
      </c>
      <c r="K388" s="16">
        <v>0.17486534819999999</v>
      </c>
      <c r="L388" s="16">
        <v>3.5100000000000001E-3</v>
      </c>
      <c r="M388" s="7">
        <v>19041.766135915099</v>
      </c>
      <c r="N388" s="10"/>
      <c r="O388" s="7">
        <v>2577.4203133898595</v>
      </c>
      <c r="P388" s="7">
        <v>32.671158936977918</v>
      </c>
      <c r="Q388" s="7">
        <v>2542.7909072626544</v>
      </c>
      <c r="R388" s="7">
        <v>60.052509678864908</v>
      </c>
      <c r="S388" s="7">
        <v>2604.7637596847771</v>
      </c>
      <c r="T388" s="7">
        <v>33.442839501514825</v>
      </c>
      <c r="U388" s="33">
        <f t="shared" si="5"/>
        <v>98.656431551062767</v>
      </c>
    </row>
    <row r="389" spans="1:21" x14ac:dyDescent="0.25">
      <c r="A389" s="17"/>
      <c r="B389" s="7" t="s">
        <v>158</v>
      </c>
      <c r="C389" s="7">
        <v>243.53971702980905</v>
      </c>
      <c r="D389" s="8">
        <v>0.38806030910257078</v>
      </c>
      <c r="E389" s="8"/>
      <c r="F389" s="9">
        <v>3.7557367744588133</v>
      </c>
      <c r="G389" s="9">
        <v>0.20961348752956119</v>
      </c>
      <c r="H389" s="9">
        <v>0.27742623259999999</v>
      </c>
      <c r="I389" s="9">
        <v>1.423E-2</v>
      </c>
      <c r="J389" s="8">
        <v>0.91903763988300113</v>
      </c>
      <c r="K389" s="16">
        <v>9.8185272000000004E-2</v>
      </c>
      <c r="L389" s="16">
        <v>2.1599999999999996E-3</v>
      </c>
      <c r="M389" s="7">
        <v>2662.0267831094002</v>
      </c>
      <c r="N389" s="10"/>
      <c r="O389" s="7">
        <v>1583.339220494704</v>
      </c>
      <c r="P389" s="7">
        <v>44.782959992601263</v>
      </c>
      <c r="Q389" s="7">
        <v>1578.387093420499</v>
      </c>
      <c r="R389" s="7">
        <v>71.813358866123508</v>
      </c>
      <c r="S389" s="7">
        <v>1589.9417694446386</v>
      </c>
      <c r="T389" s="7">
        <v>41.10271377130524</v>
      </c>
      <c r="U389" s="33">
        <f t="shared" si="5"/>
        <v>99.687235242448054</v>
      </c>
    </row>
    <row r="390" spans="1:21" x14ac:dyDescent="0.25">
      <c r="A390" s="17"/>
      <c r="B390" s="7" t="s">
        <v>160</v>
      </c>
      <c r="C390" s="7">
        <v>423.84403733284961</v>
      </c>
      <c r="D390" s="8">
        <v>0.35376004480044132</v>
      </c>
      <c r="E390" s="8"/>
      <c r="F390" s="9">
        <v>3.1662596022536498</v>
      </c>
      <c r="G390" s="9">
        <v>0.11242834923719193</v>
      </c>
      <c r="H390" s="9">
        <v>0.24155796299999999</v>
      </c>
      <c r="I390" s="9">
        <v>7.3499999999999998E-3</v>
      </c>
      <c r="J390" s="8">
        <v>0.85691287137329919</v>
      </c>
      <c r="K390" s="16">
        <v>9.5065707900000004E-2</v>
      </c>
      <c r="L390" s="16">
        <v>1.74E-3</v>
      </c>
      <c r="M390" s="7">
        <v>1369.1610325083</v>
      </c>
      <c r="N390" s="10"/>
      <c r="O390" s="7">
        <v>1448.9705593831645</v>
      </c>
      <c r="P390" s="7">
        <v>27.407212699439356</v>
      </c>
      <c r="Q390" s="7">
        <v>1394.7913795571744</v>
      </c>
      <c r="R390" s="7">
        <v>38.163097633417124</v>
      </c>
      <c r="S390" s="7">
        <v>1529.3760567729178</v>
      </c>
      <c r="T390" s="7">
        <v>34.470535598412638</v>
      </c>
      <c r="U390" s="33">
        <f t="shared" si="5"/>
        <v>96.260850196359087</v>
      </c>
    </row>
    <row r="391" spans="1:21" x14ac:dyDescent="0.25">
      <c r="A391" s="17"/>
      <c r="B391" s="7" t="s">
        <v>161</v>
      </c>
      <c r="C391" s="7">
        <v>620.45548851571027</v>
      </c>
      <c r="D391" s="8">
        <v>0.24231545140729363</v>
      </c>
      <c r="E391" s="8"/>
      <c r="F391" s="9">
        <v>3.6671113850889197</v>
      </c>
      <c r="G391" s="9">
        <v>0.19930498530893642</v>
      </c>
      <c r="H391" s="9">
        <v>0.30786576939999999</v>
      </c>
      <c r="I391" s="9">
        <v>5.1200000000000004E-3</v>
      </c>
      <c r="J391" s="8">
        <v>0.30599511730056383</v>
      </c>
      <c r="K391" s="16">
        <v>8.6389592000000001E-2</v>
      </c>
      <c r="L391" s="16">
        <v>4.4699999999999991E-3</v>
      </c>
      <c r="M391" s="7">
        <v>4342.1871540721004</v>
      </c>
      <c r="N391" s="10"/>
      <c r="O391" s="7">
        <v>1564.2385472015692</v>
      </c>
      <c r="P391" s="7">
        <v>43.38744890777059</v>
      </c>
      <c r="Q391" s="7">
        <v>1730.1958097408817</v>
      </c>
      <c r="R391" s="7">
        <v>25.236388928504994</v>
      </c>
      <c r="S391" s="7">
        <v>1346.9142809404709</v>
      </c>
      <c r="T391" s="7">
        <v>99.895156270555347</v>
      </c>
      <c r="U391" s="33">
        <f t="shared" si="5"/>
        <v>110.609459972471</v>
      </c>
    </row>
    <row r="392" spans="1:21" x14ac:dyDescent="0.25">
      <c r="A392" s="17"/>
      <c r="B392" s="7" t="s">
        <v>162</v>
      </c>
      <c r="C392" s="7">
        <v>364.02688489432501</v>
      </c>
      <c r="D392" s="8">
        <v>0.76009106302351759</v>
      </c>
      <c r="E392" s="8"/>
      <c r="F392" s="9">
        <v>2.3734418110794802</v>
      </c>
      <c r="G392" s="9">
        <v>0.22194306056407523</v>
      </c>
      <c r="H392" s="9">
        <v>0.1853696658</v>
      </c>
      <c r="I392" s="9">
        <v>1.636E-2</v>
      </c>
      <c r="J392" s="8">
        <v>0.94380364551538354</v>
      </c>
      <c r="K392" s="16">
        <v>9.2862131299999998E-2</v>
      </c>
      <c r="L392" s="16">
        <v>2.8699999999999997E-3</v>
      </c>
      <c r="M392" s="7">
        <v>7215.2369940109002</v>
      </c>
      <c r="N392" s="10"/>
      <c r="O392" s="7">
        <v>1234.6383023900078</v>
      </c>
      <c r="P392" s="7">
        <v>66.899989554561216</v>
      </c>
      <c r="Q392" s="7">
        <v>1096.2429021826536</v>
      </c>
      <c r="R392" s="7">
        <v>88.976490789755871</v>
      </c>
      <c r="S392" s="7">
        <v>1485.0774595572102</v>
      </c>
      <c r="T392" s="7">
        <v>58.550839879035976</v>
      </c>
      <c r="U392" s="33">
        <f t="shared" si="5"/>
        <v>88.790611797848086</v>
      </c>
    </row>
    <row r="393" spans="1:21" x14ac:dyDescent="0.25">
      <c r="A393" s="17"/>
      <c r="B393" s="7" t="s">
        <v>163</v>
      </c>
      <c r="C393" s="7">
        <v>308.43923665895159</v>
      </c>
      <c r="D393" s="8">
        <v>0.32947826872950942</v>
      </c>
      <c r="E393" s="8"/>
      <c r="F393" s="9">
        <v>3.5777138111243079</v>
      </c>
      <c r="G393" s="9">
        <v>0.36208215621692874</v>
      </c>
      <c r="H393" s="9">
        <v>0.2832517302</v>
      </c>
      <c r="I393" s="9">
        <v>2.0379999999999999E-2</v>
      </c>
      <c r="J393" s="8">
        <v>0.71093530685319695</v>
      </c>
      <c r="K393" s="16">
        <v>9.1607651900000003E-2</v>
      </c>
      <c r="L393" s="16">
        <v>6.5199999999999998E-3</v>
      </c>
      <c r="M393" s="7">
        <v>13114.9474091178</v>
      </c>
      <c r="N393" s="10"/>
      <c r="O393" s="7">
        <v>1544.6004017094438</v>
      </c>
      <c r="P393" s="7">
        <v>80.481590672493212</v>
      </c>
      <c r="Q393" s="7">
        <v>1607.718103160099</v>
      </c>
      <c r="R393" s="7">
        <v>102.38752469306928</v>
      </c>
      <c r="S393" s="7">
        <v>1459.2656234976203</v>
      </c>
      <c r="T393" s="7">
        <v>135.30567011575508</v>
      </c>
      <c r="U393" s="33">
        <f t="shared" si="5"/>
        <v>104.08634501070966</v>
      </c>
    </row>
    <row r="394" spans="1:21" x14ac:dyDescent="0.25">
      <c r="A394" s="17"/>
      <c r="B394" s="7" t="s">
        <v>164</v>
      </c>
      <c r="C394" s="7">
        <v>1192.4926419530095</v>
      </c>
      <c r="D394" s="8">
        <v>5.9368105548722773E-2</v>
      </c>
      <c r="E394" s="8"/>
      <c r="F394" s="9">
        <v>1.5425742262597455</v>
      </c>
      <c r="G394" s="9">
        <v>4.2383567206201296E-2</v>
      </c>
      <c r="H394" s="9">
        <v>0.1576552094</v>
      </c>
      <c r="I394" s="9">
        <v>3.9699999999999996E-3</v>
      </c>
      <c r="J394" s="8">
        <v>0.91649636243853982</v>
      </c>
      <c r="K394" s="16">
        <v>7.0963735799999997E-2</v>
      </c>
      <c r="L394" s="16">
        <v>7.7999999999999988E-4</v>
      </c>
      <c r="M394" s="7">
        <v>15988.8295011461</v>
      </c>
      <c r="N394" s="10"/>
      <c r="O394" s="7">
        <v>947.53215486306726</v>
      </c>
      <c r="P394" s="7">
        <v>16.927546205068268</v>
      </c>
      <c r="Q394" s="7">
        <v>943.73304227784104</v>
      </c>
      <c r="R394" s="7">
        <v>22.10706989531667</v>
      </c>
      <c r="S394" s="7">
        <v>956.36903181996445</v>
      </c>
      <c r="T394" s="7">
        <v>22.47173218286628</v>
      </c>
      <c r="U394" s="33">
        <f t="shared" ref="U394:U457" si="6">Q394/O394*100</f>
        <v>99.599051856369428</v>
      </c>
    </row>
    <row r="395" spans="1:21" x14ac:dyDescent="0.25">
      <c r="A395" s="17"/>
      <c r="B395" s="7" t="s">
        <v>165</v>
      </c>
      <c r="C395" s="7">
        <v>196.8907860986163</v>
      </c>
      <c r="D395" s="8">
        <v>0.5515056052951518</v>
      </c>
      <c r="E395" s="8"/>
      <c r="F395" s="9">
        <v>3.6013829031727345</v>
      </c>
      <c r="G395" s="9">
        <v>0.11086767338260144</v>
      </c>
      <c r="H395" s="9">
        <v>0.27220288390000003</v>
      </c>
      <c r="I395" s="9">
        <v>6.7299999999999999E-3</v>
      </c>
      <c r="J395" s="8">
        <v>0.80313158693097575</v>
      </c>
      <c r="K395" s="16">
        <v>9.5956699500000006E-2</v>
      </c>
      <c r="L395" s="16">
        <v>1.7600000000000001E-3</v>
      </c>
      <c r="M395" s="7">
        <v>3475.0641250734998</v>
      </c>
      <c r="N395" s="10"/>
      <c r="O395" s="7">
        <v>1549.8369187582628</v>
      </c>
      <c r="P395" s="7">
        <v>24.469806387060771</v>
      </c>
      <c r="Q395" s="7">
        <v>1551.9739056925316</v>
      </c>
      <c r="R395" s="7">
        <v>34.102085994218896</v>
      </c>
      <c r="S395" s="7">
        <v>1546.9245739820972</v>
      </c>
      <c r="T395" s="7">
        <v>34.462888530764673</v>
      </c>
      <c r="U395" s="33">
        <f t="shared" si="6"/>
        <v>100.13788463214446</v>
      </c>
    </row>
    <row r="396" spans="1:21" x14ac:dyDescent="0.25">
      <c r="A396" s="17"/>
      <c r="B396" s="7" t="s">
        <v>166</v>
      </c>
      <c r="C396" s="7">
        <v>217.03219199227374</v>
      </c>
      <c r="D396" s="8">
        <v>0.21104357704812182</v>
      </c>
      <c r="E396" s="8"/>
      <c r="F396" s="9">
        <v>2.2520373009336705</v>
      </c>
      <c r="G396" s="9">
        <v>0.24443281136787923</v>
      </c>
      <c r="H396" s="9">
        <v>0.18176455129999999</v>
      </c>
      <c r="I396" s="9">
        <v>1.7909999999999999E-2</v>
      </c>
      <c r="J396" s="8">
        <v>0.90782570129227391</v>
      </c>
      <c r="K396" s="16">
        <v>8.9859731400000004E-2</v>
      </c>
      <c r="L396" s="16">
        <v>4.0899999999999999E-3</v>
      </c>
      <c r="M396" s="7">
        <v>6351.7346770749</v>
      </c>
      <c r="N396" s="10"/>
      <c r="O396" s="7">
        <v>1197.4226143794363</v>
      </c>
      <c r="P396" s="7">
        <v>76.463425381532261</v>
      </c>
      <c r="Q396" s="7">
        <v>1076.6072777711331</v>
      </c>
      <c r="R396" s="7">
        <v>97.704841859303599</v>
      </c>
      <c r="S396" s="7">
        <v>1422.5502686865359</v>
      </c>
      <c r="T396" s="7">
        <v>86.961083980383648</v>
      </c>
      <c r="U396" s="33">
        <f t="shared" si="6"/>
        <v>89.910384591248459</v>
      </c>
    </row>
    <row r="397" spans="1:21" x14ac:dyDescent="0.25">
      <c r="A397" s="17"/>
      <c r="B397" s="7"/>
      <c r="C397" s="7"/>
      <c r="D397" s="8"/>
      <c r="E397" s="8"/>
      <c r="F397" s="9"/>
      <c r="G397" s="9"/>
      <c r="H397" s="9"/>
      <c r="I397" s="9"/>
      <c r="J397" s="8"/>
      <c r="K397" s="16"/>
      <c r="L397" s="16"/>
      <c r="M397" s="16"/>
      <c r="N397" s="10"/>
      <c r="O397" s="7"/>
      <c r="P397" s="7"/>
      <c r="Q397" s="7"/>
      <c r="R397" s="7"/>
      <c r="S397" s="7"/>
      <c r="T397" s="7"/>
      <c r="U397" s="33"/>
    </row>
    <row r="398" spans="1:21" x14ac:dyDescent="0.25">
      <c r="A398" s="17" t="s">
        <v>27</v>
      </c>
      <c r="B398" s="7" t="s">
        <v>31</v>
      </c>
      <c r="C398" s="7">
        <v>620.51820096738413</v>
      </c>
      <c r="D398" s="8">
        <v>0.29763779313995875</v>
      </c>
      <c r="E398" s="8"/>
      <c r="F398" s="9">
        <v>3.5799408564684612</v>
      </c>
      <c r="G398" s="9">
        <v>0.11436052613558735</v>
      </c>
      <c r="H398" s="9">
        <v>0.27317756939999999</v>
      </c>
      <c r="I398" s="9">
        <v>6.3299999999999997E-3</v>
      </c>
      <c r="J398" s="8">
        <v>0.72536797992858604</v>
      </c>
      <c r="K398" s="16">
        <v>9.5045058099999996E-2</v>
      </c>
      <c r="L398" s="16">
        <v>2.0900000000000003E-3</v>
      </c>
      <c r="M398" s="7">
        <v>12652.237002468501</v>
      </c>
      <c r="N398" s="10"/>
      <c r="O398" s="7">
        <v>1545.0942626875976</v>
      </c>
      <c r="P398" s="7">
        <v>25.359253799820749</v>
      </c>
      <c r="Q398" s="7">
        <v>1556.9108704038435</v>
      </c>
      <c r="R398" s="7">
        <v>32.050625917070761</v>
      </c>
      <c r="S398" s="7">
        <v>1528.9669152203876</v>
      </c>
      <c r="T398" s="7">
        <v>41.415507101731663</v>
      </c>
      <c r="U398" s="33">
        <f t="shared" si="6"/>
        <v>100.76478231792096</v>
      </c>
    </row>
    <row r="399" spans="1:21" x14ac:dyDescent="0.25">
      <c r="A399" s="17"/>
      <c r="B399" s="7" t="s">
        <v>29</v>
      </c>
      <c r="C399" s="7">
        <v>206.85350069456737</v>
      </c>
      <c r="D399" s="8">
        <v>0.46555711695944635</v>
      </c>
      <c r="E399" s="8"/>
      <c r="F399" s="9">
        <v>3.8718211557141617</v>
      </c>
      <c r="G399" s="9">
        <v>0.25143972059723929</v>
      </c>
      <c r="H399" s="9">
        <v>0.2896703981</v>
      </c>
      <c r="I399" s="9">
        <v>1.627E-2</v>
      </c>
      <c r="J399" s="8">
        <v>0.86489789440023279</v>
      </c>
      <c r="K399" s="16">
        <v>9.6941536199999997E-2</v>
      </c>
      <c r="L399" s="16">
        <v>3.1599999999999996E-3</v>
      </c>
      <c r="M399" s="7">
        <v>2901.3078579391999</v>
      </c>
      <c r="N399" s="10"/>
      <c r="O399" s="7">
        <v>1607.8263909595996</v>
      </c>
      <c r="P399" s="7">
        <v>52.45157274125404</v>
      </c>
      <c r="Q399" s="7">
        <v>1639.8819041269348</v>
      </c>
      <c r="R399" s="7">
        <v>81.329868175135175</v>
      </c>
      <c r="S399" s="7">
        <v>1566.0863474815869</v>
      </c>
      <c r="T399" s="7">
        <v>61.093640213290684</v>
      </c>
      <c r="U399" s="33">
        <f t="shared" si="6"/>
        <v>101.99371731597238</v>
      </c>
    </row>
    <row r="400" spans="1:21" x14ac:dyDescent="0.25">
      <c r="A400" s="17"/>
      <c r="B400" s="7" t="s">
        <v>30</v>
      </c>
      <c r="C400" s="7">
        <v>278.96356770426917</v>
      </c>
      <c r="D400" s="8">
        <v>0.84102069080759378</v>
      </c>
      <c r="E400" s="8"/>
      <c r="F400" s="9">
        <v>1.1013742140862008</v>
      </c>
      <c r="G400" s="9">
        <v>3.3235875832901718E-2</v>
      </c>
      <c r="H400" s="9">
        <v>0.123021466</v>
      </c>
      <c r="I400" s="9">
        <v>1.5100000000000001E-3</v>
      </c>
      <c r="J400" s="8">
        <v>0.40674650114207356</v>
      </c>
      <c r="K400" s="16">
        <v>6.4931095699999997E-2</v>
      </c>
      <c r="L400" s="16">
        <v>1.7899999999999999E-3</v>
      </c>
      <c r="M400" s="7">
        <v>679.71367556610005</v>
      </c>
      <c r="N400" s="10"/>
      <c r="O400" s="7">
        <v>754.01484324641353</v>
      </c>
      <c r="P400" s="7">
        <v>16.060899230398718</v>
      </c>
      <c r="Q400" s="7">
        <v>747.93096176954623</v>
      </c>
      <c r="R400" s="7">
        <v>8.6677695625849083</v>
      </c>
      <c r="S400" s="7">
        <v>772.10457292151648</v>
      </c>
      <c r="T400" s="7">
        <v>58.021528880730571</v>
      </c>
      <c r="U400" s="33">
        <f t="shared" si="6"/>
        <v>99.193135051470193</v>
      </c>
    </row>
    <row r="401" spans="1:21" x14ac:dyDescent="0.25">
      <c r="A401" s="17"/>
      <c r="B401" s="7" t="s">
        <v>33</v>
      </c>
      <c r="C401" s="7">
        <v>49.77174351565025</v>
      </c>
      <c r="D401" s="8">
        <v>1.0440903511778612</v>
      </c>
      <c r="E401" s="8"/>
      <c r="F401" s="9">
        <v>1.1340633237752973</v>
      </c>
      <c r="G401" s="9">
        <v>6.7848512835791547E-2</v>
      </c>
      <c r="H401" s="9">
        <v>0.1246475489</v>
      </c>
      <c r="I401" s="9">
        <v>4.47E-3</v>
      </c>
      <c r="J401" s="8">
        <v>0.59940554026698811</v>
      </c>
      <c r="K401" s="16">
        <v>6.5986073699999995E-2</v>
      </c>
      <c r="L401" s="16">
        <v>3.1599999999999992E-3</v>
      </c>
      <c r="M401" s="7">
        <v>1570.2324411586001</v>
      </c>
      <c r="N401" s="10"/>
      <c r="O401" s="7">
        <v>769.68860860631526</v>
      </c>
      <c r="P401" s="7">
        <v>32.293070020588402</v>
      </c>
      <c r="Q401" s="7">
        <v>757.25831880221961</v>
      </c>
      <c r="R401" s="7">
        <v>25.62191431347793</v>
      </c>
      <c r="S401" s="7">
        <v>805.93397421001941</v>
      </c>
      <c r="T401" s="7">
        <v>100.24584638349651</v>
      </c>
      <c r="U401" s="33">
        <f t="shared" si="6"/>
        <v>98.385023545222623</v>
      </c>
    </row>
    <row r="402" spans="1:21" x14ac:dyDescent="0.25">
      <c r="A402" s="17"/>
      <c r="B402" s="7" t="s">
        <v>34</v>
      </c>
      <c r="C402" s="7">
        <v>212.0219469410502</v>
      </c>
      <c r="D402" s="8">
        <v>0.56113053443247396</v>
      </c>
      <c r="E402" s="8"/>
      <c r="F402" s="9">
        <v>0.98821348499945505</v>
      </c>
      <c r="G402" s="9">
        <v>5.6991516715300658E-2</v>
      </c>
      <c r="H402" s="9">
        <v>0.1118997082</v>
      </c>
      <c r="I402" s="9">
        <v>5.47E-3</v>
      </c>
      <c r="J402" s="8">
        <v>0.84761558456753916</v>
      </c>
      <c r="K402" s="16">
        <v>6.4050208400000003E-2</v>
      </c>
      <c r="L402" s="16">
        <v>1.9599999999999999E-3</v>
      </c>
      <c r="M402" s="7">
        <v>6517.5726153488004</v>
      </c>
      <c r="N402" s="10"/>
      <c r="O402" s="7">
        <v>697.80828480426658</v>
      </c>
      <c r="P402" s="7">
        <v>29.113612760100239</v>
      </c>
      <c r="Q402" s="7">
        <v>683.77116063406868</v>
      </c>
      <c r="R402" s="7">
        <v>31.713444822838369</v>
      </c>
      <c r="S402" s="7">
        <v>743.2888783672189</v>
      </c>
      <c r="T402" s="7">
        <v>64.706401606192088</v>
      </c>
      <c r="U402" s="33">
        <f t="shared" si="6"/>
        <v>97.988398178142106</v>
      </c>
    </row>
    <row r="403" spans="1:21" x14ac:dyDescent="0.25">
      <c r="A403" s="17"/>
      <c r="B403" s="7" t="s">
        <v>85</v>
      </c>
      <c r="C403" s="7">
        <v>137.95498444690216</v>
      </c>
      <c r="D403" s="8">
        <v>0.6495272268041189</v>
      </c>
      <c r="E403" s="8"/>
      <c r="F403" s="9">
        <v>1.0861754792978999</v>
      </c>
      <c r="G403" s="9">
        <v>5.5657887638052662E-2</v>
      </c>
      <c r="H403" s="9">
        <v>0.12294466900000001</v>
      </c>
      <c r="I403" s="9">
        <v>4.5700000000000003E-3</v>
      </c>
      <c r="J403" s="8">
        <v>0.72540371027350148</v>
      </c>
      <c r="K403" s="16">
        <v>6.4075059399999995E-2</v>
      </c>
      <c r="L403" s="16">
        <v>2.2599999999999999E-3</v>
      </c>
      <c r="M403" s="7">
        <v>432.84128253990002</v>
      </c>
      <c r="N403" s="10"/>
      <c r="O403" s="7">
        <v>746.64413405780442</v>
      </c>
      <c r="P403" s="7">
        <v>27.096229867802549</v>
      </c>
      <c r="Q403" s="7">
        <v>747.49011338592959</v>
      </c>
      <c r="R403" s="7">
        <v>26.234841544463222</v>
      </c>
      <c r="S403" s="7">
        <v>744.10908244415862</v>
      </c>
      <c r="T403" s="7">
        <v>74.57158571782729</v>
      </c>
      <c r="U403" s="33">
        <f t="shared" si="6"/>
        <v>100.11330422212352</v>
      </c>
    </row>
    <row r="404" spans="1:21" x14ac:dyDescent="0.25">
      <c r="A404" s="17"/>
      <c r="B404" s="7" t="s">
        <v>35</v>
      </c>
      <c r="C404" s="7">
        <v>958.46765386883294</v>
      </c>
      <c r="D404" s="8">
        <v>0.69821403592859121</v>
      </c>
      <c r="E404" s="8"/>
      <c r="F404" s="9">
        <v>3.0427302177916249</v>
      </c>
      <c r="G404" s="9">
        <v>0.15452765457926726</v>
      </c>
      <c r="H404" s="9">
        <v>0.22634281370000001</v>
      </c>
      <c r="I404" s="9">
        <v>1.094E-2</v>
      </c>
      <c r="J404" s="8">
        <v>0.95171704232788135</v>
      </c>
      <c r="K404" s="16">
        <v>9.7497945099999997E-2</v>
      </c>
      <c r="L404" s="16">
        <v>1.5200000000000001E-3</v>
      </c>
      <c r="M404" s="7">
        <v>79705.530201929607</v>
      </c>
      <c r="N404" s="10"/>
      <c r="O404" s="7">
        <v>1418.4091589668658</v>
      </c>
      <c r="P404" s="7">
        <v>38.830501955624868</v>
      </c>
      <c r="Q404" s="7">
        <v>1315.3032592112934</v>
      </c>
      <c r="R404" s="7">
        <v>57.508912878333376</v>
      </c>
      <c r="S404" s="7">
        <v>1576.8053478479126</v>
      </c>
      <c r="T404" s="7">
        <v>29.178076742334962</v>
      </c>
      <c r="U404" s="33">
        <f t="shared" si="6"/>
        <v>92.73087746904622</v>
      </c>
    </row>
    <row r="405" spans="1:21" x14ac:dyDescent="0.25">
      <c r="A405" s="17"/>
      <c r="B405" s="7" t="s">
        <v>37</v>
      </c>
      <c r="C405" s="7">
        <v>217.92180657805656</v>
      </c>
      <c r="D405" s="8">
        <v>1.2001061388347338</v>
      </c>
      <c r="E405" s="8"/>
      <c r="F405" s="9">
        <v>1.0064059542420045</v>
      </c>
      <c r="G405" s="9">
        <v>5.2315193822663371E-2</v>
      </c>
      <c r="H405" s="9">
        <v>0.111252699</v>
      </c>
      <c r="I405" s="9">
        <v>4.5700000000000003E-3</v>
      </c>
      <c r="J405" s="8">
        <v>0.79022543303482873</v>
      </c>
      <c r="K405" s="16">
        <v>6.5608690100000006E-2</v>
      </c>
      <c r="L405" s="16">
        <v>2.0899999999999998E-3</v>
      </c>
      <c r="M405" s="7">
        <v>2938.4502369562001</v>
      </c>
      <c r="N405" s="10"/>
      <c r="O405" s="7">
        <v>707.05695189791811</v>
      </c>
      <c r="P405" s="7">
        <v>26.481183452396408</v>
      </c>
      <c r="Q405" s="7">
        <v>680.01893079405784</v>
      </c>
      <c r="R405" s="7">
        <v>26.510872748765507</v>
      </c>
      <c r="S405" s="7">
        <v>793.9161859168089</v>
      </c>
      <c r="T405" s="7">
        <v>66.811582233912006</v>
      </c>
      <c r="U405" s="33">
        <f t="shared" si="6"/>
        <v>96.175976909457788</v>
      </c>
    </row>
    <row r="406" spans="1:21" x14ac:dyDescent="0.25">
      <c r="A406" s="17"/>
      <c r="B406" s="7" t="s">
        <v>38</v>
      </c>
      <c r="C406" s="7">
        <v>338.33099646784456</v>
      </c>
      <c r="D406" s="8">
        <v>0.35786123788344487</v>
      </c>
      <c r="E406" s="8"/>
      <c r="F406" s="9">
        <v>3.8109257672187358</v>
      </c>
      <c r="G406" s="9">
        <v>0.18333501559217869</v>
      </c>
      <c r="H406" s="9">
        <v>0.28508419709999999</v>
      </c>
      <c r="I406" s="9">
        <v>1.214E-2</v>
      </c>
      <c r="J406" s="8">
        <v>0.88517800131007718</v>
      </c>
      <c r="K406" s="16">
        <v>9.6951843300000007E-2</v>
      </c>
      <c r="L406" s="16">
        <v>2.1700000000000001E-3</v>
      </c>
      <c r="M406" s="7">
        <v>1166.9609599046</v>
      </c>
      <c r="N406" s="10"/>
      <c r="O406" s="7">
        <v>1595.0546101390846</v>
      </c>
      <c r="P406" s="7">
        <v>38.713018771221869</v>
      </c>
      <c r="Q406" s="7">
        <v>1616.9169330260261</v>
      </c>
      <c r="R406" s="7">
        <v>60.900131297953749</v>
      </c>
      <c r="S406" s="7">
        <v>1566.2856058833704</v>
      </c>
      <c r="T406" s="7">
        <v>41.947986542004173</v>
      </c>
      <c r="U406" s="33">
        <f t="shared" si="6"/>
        <v>101.37063162276527</v>
      </c>
    </row>
    <row r="407" spans="1:21" x14ac:dyDescent="0.25">
      <c r="A407" s="17"/>
      <c r="B407" s="7" t="s">
        <v>39</v>
      </c>
      <c r="C407" s="7">
        <v>109.05311138740623</v>
      </c>
      <c r="D407" s="8">
        <v>0.83234408416433436</v>
      </c>
      <c r="E407" s="8"/>
      <c r="F407" s="9">
        <v>0.9475654766600794</v>
      </c>
      <c r="G407" s="9">
        <v>8.3176593574690524E-2</v>
      </c>
      <c r="H407" s="9">
        <v>0.1053495289</v>
      </c>
      <c r="I407" s="9">
        <v>8.0300000000000007E-3</v>
      </c>
      <c r="J407" s="8">
        <v>0.86834247792615338</v>
      </c>
      <c r="K407" s="16">
        <v>6.5234202399999996E-2</v>
      </c>
      <c r="L407" s="16">
        <v>2.8400000000000001E-3</v>
      </c>
      <c r="M407" s="7">
        <v>1676.0560008202001</v>
      </c>
      <c r="N407" s="10"/>
      <c r="O407" s="7">
        <v>676.83415654737962</v>
      </c>
      <c r="P407" s="7">
        <v>43.391356718000452</v>
      </c>
      <c r="Q407" s="7">
        <v>645.68316324927559</v>
      </c>
      <c r="R407" s="7">
        <v>46.831898139657255</v>
      </c>
      <c r="S407" s="7">
        <v>781.89896700295765</v>
      </c>
      <c r="T407" s="7">
        <v>91.484478693940403</v>
      </c>
      <c r="U407" s="33">
        <f t="shared" si="6"/>
        <v>95.397544140353475</v>
      </c>
    </row>
    <row r="408" spans="1:21" x14ac:dyDescent="0.25">
      <c r="A408" s="17"/>
      <c r="B408" s="7" t="s">
        <v>40</v>
      </c>
      <c r="C408" s="7">
        <v>267.92276796538084</v>
      </c>
      <c r="D408" s="8">
        <v>0.69821414613194388</v>
      </c>
      <c r="E408" s="8"/>
      <c r="F408" s="9">
        <v>1.1270691317722386</v>
      </c>
      <c r="G408" s="9">
        <v>5.0922026654292261E-2</v>
      </c>
      <c r="H408" s="9">
        <v>0.1249712212</v>
      </c>
      <c r="I408" s="9">
        <v>3.7699999999999999E-3</v>
      </c>
      <c r="J408" s="8">
        <v>0.66769206049668883</v>
      </c>
      <c r="K408" s="16">
        <v>6.5409264699999997E-2</v>
      </c>
      <c r="L408" s="16">
        <v>2.2000000000000001E-3</v>
      </c>
      <c r="M408" s="7">
        <v>2532.3815651784998</v>
      </c>
      <c r="N408" s="10"/>
      <c r="O408" s="7">
        <v>766.35532080874862</v>
      </c>
      <c r="P408" s="7">
        <v>24.312911780461604</v>
      </c>
      <c r="Q408" s="7">
        <v>759.11332263416341</v>
      </c>
      <c r="R408" s="7">
        <v>21.60328369966993</v>
      </c>
      <c r="S408" s="7">
        <v>787.52812242756318</v>
      </c>
      <c r="T408" s="7">
        <v>70.614713280584041</v>
      </c>
      <c r="U408" s="33">
        <f t="shared" si="6"/>
        <v>99.055007777992259</v>
      </c>
    </row>
    <row r="409" spans="1:21" x14ac:dyDescent="0.25">
      <c r="A409" s="17"/>
      <c r="B409" s="7" t="s">
        <v>41</v>
      </c>
      <c r="C409" s="7">
        <v>75.354750173189458</v>
      </c>
      <c r="D409" s="8">
        <v>1.0121805994784419</v>
      </c>
      <c r="E409" s="8"/>
      <c r="F409" s="9">
        <v>1.0728523055101655</v>
      </c>
      <c r="G409" s="9">
        <v>7.771974524496722E-2</v>
      </c>
      <c r="H409" s="9">
        <v>0.1154985774</v>
      </c>
      <c r="I409" s="9">
        <v>5.0299999999999997E-3</v>
      </c>
      <c r="J409" s="8">
        <v>0.60117362738477098</v>
      </c>
      <c r="K409" s="16">
        <v>6.7369299100000002E-2</v>
      </c>
      <c r="L409" s="16">
        <v>3.8999999999999998E-3</v>
      </c>
      <c r="M409" s="7">
        <v>1385.2769375477001</v>
      </c>
      <c r="N409" s="10"/>
      <c r="O409" s="7">
        <v>740.13868525818896</v>
      </c>
      <c r="P409" s="7">
        <v>38.088735586774135</v>
      </c>
      <c r="Q409" s="7">
        <v>704.60247920761947</v>
      </c>
      <c r="R409" s="7">
        <v>29.068332100855457</v>
      </c>
      <c r="S409" s="7">
        <v>849.21147307475485</v>
      </c>
      <c r="T409" s="7">
        <v>120.35001681080627</v>
      </c>
      <c r="U409" s="33">
        <f t="shared" si="6"/>
        <v>95.198709815016215</v>
      </c>
    </row>
    <row r="410" spans="1:21" x14ac:dyDescent="0.25">
      <c r="A410" s="17"/>
      <c r="B410" s="7" t="s">
        <v>42</v>
      </c>
      <c r="C410" s="7">
        <v>950.02076691776142</v>
      </c>
      <c r="D410" s="8">
        <v>1.1196399852615311</v>
      </c>
      <c r="E410" s="8"/>
      <c r="F410" s="9">
        <v>0.78839322701586623</v>
      </c>
      <c r="G410" s="9">
        <v>2.7967319498517329E-2</v>
      </c>
      <c r="H410" s="9">
        <v>8.8562872099999995E-2</v>
      </c>
      <c r="I410" s="9">
        <v>2.15E-3</v>
      </c>
      <c r="J410" s="8">
        <v>0.68435084597301743</v>
      </c>
      <c r="K410" s="16">
        <v>6.4563923999999995E-2</v>
      </c>
      <c r="L410" s="16">
        <v>1.67E-3</v>
      </c>
      <c r="M410" s="7">
        <v>5162.5115607142998</v>
      </c>
      <c r="N410" s="10"/>
      <c r="O410" s="7">
        <v>590.26001745983012</v>
      </c>
      <c r="P410" s="7">
        <v>15.880096776310324</v>
      </c>
      <c r="Q410" s="7">
        <v>547.03213754558556</v>
      </c>
      <c r="R410" s="7">
        <v>12.732207637156819</v>
      </c>
      <c r="S410" s="7">
        <v>760.15769574482238</v>
      </c>
      <c r="T410" s="7">
        <v>54.544683098323119</v>
      </c>
      <c r="U410" s="33">
        <f t="shared" si="6"/>
        <v>92.676468228311521</v>
      </c>
    </row>
    <row r="411" spans="1:21" x14ac:dyDescent="0.25">
      <c r="A411" s="17"/>
      <c r="B411" s="7" t="s">
        <v>44</v>
      </c>
      <c r="C411" s="7">
        <v>131.1536734345668</v>
      </c>
      <c r="D411" s="8">
        <v>0.55267074859384047</v>
      </c>
      <c r="E411" s="8"/>
      <c r="F411" s="9">
        <v>0.99977030477994844</v>
      </c>
      <c r="G411" s="9">
        <v>4.8416927168806592E-2</v>
      </c>
      <c r="H411" s="9">
        <v>0.1115419969</v>
      </c>
      <c r="I411" s="9">
        <v>3.6700000000000001E-3</v>
      </c>
      <c r="J411" s="8">
        <v>0.67940800435228721</v>
      </c>
      <c r="K411" s="16">
        <v>6.5007062700000007E-2</v>
      </c>
      <c r="L411" s="16">
        <v>2.31E-3</v>
      </c>
      <c r="M411" s="7">
        <v>1633.2689913207</v>
      </c>
      <c r="N411" s="10"/>
      <c r="O411" s="7">
        <v>703.69327953945049</v>
      </c>
      <c r="P411" s="7">
        <v>24.588492261013585</v>
      </c>
      <c r="Q411" s="7">
        <v>681.69693920336795</v>
      </c>
      <c r="R411" s="7">
        <v>21.284329412826821</v>
      </c>
      <c r="S411" s="7">
        <v>774.56506021941095</v>
      </c>
      <c r="T411" s="7">
        <v>74.759814808220668</v>
      </c>
      <c r="U411" s="33">
        <f t="shared" si="6"/>
        <v>96.874157964038162</v>
      </c>
    </row>
    <row r="412" spans="1:21" x14ac:dyDescent="0.25">
      <c r="A412" s="17"/>
      <c r="B412" s="7" t="s">
        <v>45</v>
      </c>
      <c r="C412" s="7">
        <v>351.06592465828737</v>
      </c>
      <c r="D412" s="8">
        <v>0.65793048471716287</v>
      </c>
      <c r="E412" s="8"/>
      <c r="F412" s="9">
        <v>2.8580136914872853</v>
      </c>
      <c r="G412" s="9">
        <v>0.13578273750883241</v>
      </c>
      <c r="H412" s="9">
        <v>0.2270404526</v>
      </c>
      <c r="I412" s="9">
        <v>2.0300000000000001E-3</v>
      </c>
      <c r="J412" s="8">
        <v>0.18819693180597422</v>
      </c>
      <c r="K412" s="16">
        <v>9.1297689400000007E-2</v>
      </c>
      <c r="L412" s="16">
        <v>4.2599999999999999E-3</v>
      </c>
      <c r="M412" s="7">
        <v>19927.623431903601</v>
      </c>
      <c r="N412" s="10"/>
      <c r="O412" s="7">
        <v>1370.921930581771</v>
      </c>
      <c r="P412" s="7">
        <v>35.75115862967175</v>
      </c>
      <c r="Q412" s="7">
        <v>1318.9694368378737</v>
      </c>
      <c r="R412" s="7">
        <v>10.664874740648315</v>
      </c>
      <c r="S412" s="7">
        <v>1452.8194397989037</v>
      </c>
      <c r="T412" s="7">
        <v>88.782791797246759</v>
      </c>
      <c r="U412" s="33">
        <f t="shared" si="6"/>
        <v>96.21039735487706</v>
      </c>
    </row>
    <row r="413" spans="1:21" x14ac:dyDescent="0.25">
      <c r="A413" s="17"/>
      <c r="B413" s="7" t="s">
        <v>86</v>
      </c>
      <c r="C413" s="7">
        <v>839.40605668460501</v>
      </c>
      <c r="D413" s="8">
        <v>0.25694189049660504</v>
      </c>
      <c r="E413" s="8"/>
      <c r="F413" s="9">
        <v>6.8824538273329701</v>
      </c>
      <c r="G413" s="9">
        <v>0.534874960578408</v>
      </c>
      <c r="H413" s="9">
        <v>0.37347426099999997</v>
      </c>
      <c r="I413" s="9">
        <v>1.115E-2</v>
      </c>
      <c r="J413" s="8">
        <v>0.38415388516509652</v>
      </c>
      <c r="K413" s="16">
        <v>0.1336538136</v>
      </c>
      <c r="L413" s="16">
        <v>9.5899999999999996E-3</v>
      </c>
      <c r="M413" s="7">
        <v>11497.424760259701</v>
      </c>
      <c r="N413" s="10"/>
      <c r="O413" s="7">
        <v>2096.3997104155887</v>
      </c>
      <c r="P413" s="7">
        <v>69.006284588915378</v>
      </c>
      <c r="Q413" s="7">
        <v>2045.7275530156126</v>
      </c>
      <c r="R413" s="7">
        <v>52.333778089681346</v>
      </c>
      <c r="S413" s="7">
        <v>2146.5210509067965</v>
      </c>
      <c r="T413" s="7">
        <v>125.35862845520231</v>
      </c>
      <c r="U413" s="33">
        <f t="shared" si="6"/>
        <v>97.582896183956692</v>
      </c>
    </row>
    <row r="414" spans="1:21" x14ac:dyDescent="0.25">
      <c r="A414" s="17"/>
      <c r="B414" s="7" t="s">
        <v>46</v>
      </c>
      <c r="C414" s="7">
        <v>421.02676155122003</v>
      </c>
      <c r="D414" s="8">
        <v>0.32447517493279132</v>
      </c>
      <c r="E414" s="8"/>
      <c r="F414" s="9">
        <v>3.5212848851869221</v>
      </c>
      <c r="G414" s="9">
        <v>0.31747378127374964</v>
      </c>
      <c r="H414" s="9">
        <v>0.26646355820000001</v>
      </c>
      <c r="I414" s="9">
        <v>2.2259999999999999E-2</v>
      </c>
      <c r="J414" s="8">
        <v>0.92657512087873883</v>
      </c>
      <c r="K414" s="16">
        <v>9.5843367600000007E-2</v>
      </c>
      <c r="L414" s="16">
        <v>3.2499999999999999E-3</v>
      </c>
      <c r="M414" s="7">
        <v>2794.8054022015999</v>
      </c>
      <c r="N414" s="10"/>
      <c r="O414" s="7">
        <v>1532.0061126895571</v>
      </c>
      <c r="P414" s="7">
        <v>71.415288837113735</v>
      </c>
      <c r="Q414" s="7">
        <v>1522.8262138115394</v>
      </c>
      <c r="R414" s="7">
        <v>113.31708562018889</v>
      </c>
      <c r="S414" s="7">
        <v>1544.7037638367724</v>
      </c>
      <c r="T414" s="7">
        <v>63.732792258675332</v>
      </c>
      <c r="U414" s="33">
        <f t="shared" si="6"/>
        <v>99.400792281311354</v>
      </c>
    </row>
    <row r="415" spans="1:21" x14ac:dyDescent="0.25">
      <c r="A415" s="17"/>
      <c r="B415" s="7" t="s">
        <v>87</v>
      </c>
      <c r="C415" s="7">
        <v>149.01182943680763</v>
      </c>
      <c r="D415" s="8">
        <v>0.83480845075676013</v>
      </c>
      <c r="E415" s="8"/>
      <c r="F415" s="9">
        <v>0.97951639434896276</v>
      </c>
      <c r="G415" s="9">
        <v>3.4847667324774546E-2</v>
      </c>
      <c r="H415" s="9">
        <v>0.11049875169999999</v>
      </c>
      <c r="I415" s="9">
        <v>2.63E-3</v>
      </c>
      <c r="J415" s="8">
        <v>0.66901579892535523</v>
      </c>
      <c r="K415" s="16">
        <v>6.4291426600000007E-2</v>
      </c>
      <c r="L415" s="16">
        <v>1.7000000000000001E-3</v>
      </c>
      <c r="M415" s="7">
        <v>1336.296479312</v>
      </c>
      <c r="N415" s="10"/>
      <c r="O415" s="7">
        <v>693.3569270400634</v>
      </c>
      <c r="P415" s="7">
        <v>17.876783860773401</v>
      </c>
      <c r="Q415" s="7">
        <v>675.64377285069952</v>
      </c>
      <c r="R415" s="7">
        <v>15.267104956963522</v>
      </c>
      <c r="S415" s="7">
        <v>751.23225439160399</v>
      </c>
      <c r="T415" s="7">
        <v>55.84040865458433</v>
      </c>
      <c r="U415" s="33">
        <f t="shared" si="6"/>
        <v>97.445305080461054</v>
      </c>
    </row>
    <row r="416" spans="1:21" x14ac:dyDescent="0.25">
      <c r="A416" s="17"/>
      <c r="B416" s="7" t="s">
        <v>88</v>
      </c>
      <c r="C416" s="7">
        <v>856.05102500604016</v>
      </c>
      <c r="D416" s="8">
        <v>0.44834701524125259</v>
      </c>
      <c r="E416" s="8"/>
      <c r="F416" s="9">
        <v>2.8905026669675022</v>
      </c>
      <c r="G416" s="9">
        <v>0.1804549336855997</v>
      </c>
      <c r="H416" s="9">
        <v>0.2218831295</v>
      </c>
      <c r="I416" s="9">
        <v>1.298E-2</v>
      </c>
      <c r="J416" s="8">
        <v>0.93703329775134436</v>
      </c>
      <c r="K416" s="16">
        <v>9.4481725700000005E-2</v>
      </c>
      <c r="L416" s="16">
        <v>2.0599999999999998E-3</v>
      </c>
      <c r="M416" s="7">
        <v>27546.6374226833</v>
      </c>
      <c r="N416" s="10"/>
      <c r="O416" s="7">
        <v>1379.4368376730063</v>
      </c>
      <c r="P416" s="7">
        <v>47.130787351028061</v>
      </c>
      <c r="Q416" s="7">
        <v>1291.8176790890784</v>
      </c>
      <c r="R416" s="7">
        <v>68.482493740490554</v>
      </c>
      <c r="S416" s="7">
        <v>1517.7623586992106</v>
      </c>
      <c r="T416" s="7">
        <v>41.125585807525674</v>
      </c>
      <c r="U416" s="33">
        <f t="shared" si="6"/>
        <v>93.648193509770692</v>
      </c>
    </row>
    <row r="417" spans="1:21" x14ac:dyDescent="0.25">
      <c r="A417" s="17"/>
      <c r="B417" s="7" t="s">
        <v>48</v>
      </c>
      <c r="C417" s="7">
        <v>614.05988324302643</v>
      </c>
      <c r="D417" s="8">
        <v>0.4867778900183316</v>
      </c>
      <c r="E417" s="8"/>
      <c r="F417" s="9">
        <v>5.5665137149726629</v>
      </c>
      <c r="G417" s="9">
        <v>0.36546170964297608</v>
      </c>
      <c r="H417" s="9">
        <v>0.36370701950000001</v>
      </c>
      <c r="I417" s="9">
        <v>1.7909999999999999E-2</v>
      </c>
      <c r="J417" s="8">
        <v>0.75004151916472694</v>
      </c>
      <c r="K417" s="16">
        <v>0.1110018778</v>
      </c>
      <c r="L417" s="16">
        <v>4.8199999999999996E-3</v>
      </c>
      <c r="M417" s="7">
        <v>14604.9671193625</v>
      </c>
      <c r="N417" s="10"/>
      <c r="O417" s="7">
        <v>1910.9337002268614</v>
      </c>
      <c r="P417" s="7">
        <v>56.569970402811236</v>
      </c>
      <c r="Q417" s="7">
        <v>1999.7211362547953</v>
      </c>
      <c r="R417" s="7">
        <v>84.667685289804922</v>
      </c>
      <c r="S417" s="7">
        <v>1815.8826595583141</v>
      </c>
      <c r="T417" s="7">
        <v>78.84611089936574</v>
      </c>
      <c r="U417" s="33">
        <f t="shared" si="6"/>
        <v>104.64628553138151</v>
      </c>
    </row>
    <row r="418" spans="1:21" x14ac:dyDescent="0.25">
      <c r="A418" s="17"/>
      <c r="B418" s="7" t="s">
        <v>89</v>
      </c>
      <c r="C418" s="7">
        <v>122.97768033183726</v>
      </c>
      <c r="D418" s="8">
        <v>0.65431402273302131</v>
      </c>
      <c r="E418" s="8"/>
      <c r="F418" s="9">
        <v>1.0154726747368135</v>
      </c>
      <c r="G418" s="9">
        <v>5.7850559887049395E-2</v>
      </c>
      <c r="H418" s="9">
        <v>0.113749952</v>
      </c>
      <c r="I418" s="9">
        <v>3.6700000000000001E-3</v>
      </c>
      <c r="J418" s="8">
        <v>0.56633775800882658</v>
      </c>
      <c r="K418" s="16">
        <v>6.4746417700000003E-2</v>
      </c>
      <c r="L418" s="16">
        <v>3.0400000000000002E-3</v>
      </c>
      <c r="M418" s="7">
        <v>192.04641146419999</v>
      </c>
      <c r="N418" s="10"/>
      <c r="O418" s="7">
        <v>711.63501642146468</v>
      </c>
      <c r="P418" s="7">
        <v>29.152773167908379</v>
      </c>
      <c r="Q418" s="7">
        <v>694.48932606116387</v>
      </c>
      <c r="R418" s="7">
        <v>21.242133959422574</v>
      </c>
      <c r="S418" s="7">
        <v>766.10694485828969</v>
      </c>
      <c r="T418" s="7">
        <v>98.916014023793807</v>
      </c>
      <c r="U418" s="33">
        <f t="shared" si="6"/>
        <v>97.590662352940441</v>
      </c>
    </row>
    <row r="419" spans="1:21" x14ac:dyDescent="0.25">
      <c r="A419" s="17"/>
      <c r="B419" s="7" t="s">
        <v>49</v>
      </c>
      <c r="C419" s="7">
        <v>51.944728939120111</v>
      </c>
      <c r="D419" s="8">
        <v>1.0118941323022652</v>
      </c>
      <c r="E419" s="8"/>
      <c r="F419" s="9">
        <v>1.1991984911213442</v>
      </c>
      <c r="G419" s="9">
        <v>5.4030470603833793E-2</v>
      </c>
      <c r="H419" s="9">
        <v>0.1239206632</v>
      </c>
      <c r="I419" s="9">
        <v>4.1900000000000001E-3</v>
      </c>
      <c r="J419" s="8">
        <v>0.75045147768600184</v>
      </c>
      <c r="K419" s="16">
        <v>7.0185285299999997E-2</v>
      </c>
      <c r="L419" s="16">
        <v>2.0900000000000003E-3</v>
      </c>
      <c r="M419" s="7">
        <v>438.60027876700002</v>
      </c>
      <c r="N419" s="10"/>
      <c r="O419" s="7">
        <v>800.21624792124396</v>
      </c>
      <c r="P419" s="7">
        <v>24.951211350539268</v>
      </c>
      <c r="Q419" s="7">
        <v>753.09050532583728</v>
      </c>
      <c r="R419" s="7">
        <v>24.032479729476904</v>
      </c>
      <c r="S419" s="7">
        <v>933.77868337449274</v>
      </c>
      <c r="T419" s="7">
        <v>61.093420822903745</v>
      </c>
      <c r="U419" s="33">
        <f t="shared" si="6"/>
        <v>94.110874064626003</v>
      </c>
    </row>
    <row r="420" spans="1:21" x14ac:dyDescent="0.25">
      <c r="A420" s="17"/>
      <c r="B420" s="7" t="s">
        <v>50</v>
      </c>
      <c r="C420" s="7">
        <v>553.22420982143706</v>
      </c>
      <c r="D420" s="8">
        <v>0.26834631223433009</v>
      </c>
      <c r="E420" s="8"/>
      <c r="F420" s="9">
        <v>4.2933286561471951</v>
      </c>
      <c r="G420" s="9">
        <v>0.40047876156579909</v>
      </c>
      <c r="H420" s="9">
        <v>0.31223783319999998</v>
      </c>
      <c r="I420" s="9">
        <v>1.9109999999999999E-2</v>
      </c>
      <c r="J420" s="8">
        <v>0.65612986887640956</v>
      </c>
      <c r="K420" s="16">
        <v>9.9725755700000002E-2</v>
      </c>
      <c r="L420" s="16">
        <v>7.0199999999999993E-3</v>
      </c>
      <c r="M420" s="7">
        <v>3208.0808832461998</v>
      </c>
      <c r="N420" s="10"/>
      <c r="O420" s="7">
        <v>1692.082330863678</v>
      </c>
      <c r="P420" s="7">
        <v>76.968184019523846</v>
      </c>
      <c r="Q420" s="7">
        <v>1751.7095851628853</v>
      </c>
      <c r="R420" s="7">
        <v>93.885179746352492</v>
      </c>
      <c r="S420" s="7">
        <v>1618.9732186921035</v>
      </c>
      <c r="T420" s="7">
        <v>131.0252749363768</v>
      </c>
      <c r="U420" s="33">
        <f t="shared" si="6"/>
        <v>103.5238979340191</v>
      </c>
    </row>
    <row r="421" spans="1:21" x14ac:dyDescent="0.25">
      <c r="A421" s="17"/>
      <c r="B421" s="7" t="s">
        <v>90</v>
      </c>
      <c r="C421" s="7">
        <v>588.27558161818069</v>
      </c>
      <c r="D421" s="8">
        <v>0.28812667491338823</v>
      </c>
      <c r="E421" s="8"/>
      <c r="F421" s="9">
        <v>4.2063039856477902</v>
      </c>
      <c r="G421" s="9">
        <v>0.26790045767459264</v>
      </c>
      <c r="H421" s="9">
        <v>0.31666950420000001</v>
      </c>
      <c r="I421" s="9">
        <v>1.5350000000000001E-2</v>
      </c>
      <c r="J421" s="8">
        <v>0.76107829695971341</v>
      </c>
      <c r="K421" s="16">
        <v>9.6337004599999998E-2</v>
      </c>
      <c r="L421" s="16">
        <v>3.98E-3</v>
      </c>
      <c r="M421" s="7">
        <v>33935.6745179676</v>
      </c>
      <c r="N421" s="10"/>
      <c r="O421" s="7">
        <v>1675.2502373675043</v>
      </c>
      <c r="P421" s="7">
        <v>52.294690305851645</v>
      </c>
      <c r="Q421" s="7">
        <v>1773.4436443591055</v>
      </c>
      <c r="R421" s="7">
        <v>75.157008454494644</v>
      </c>
      <c r="S421" s="7">
        <v>1554.3530405875574</v>
      </c>
      <c r="T421" s="7">
        <v>77.549475140259489</v>
      </c>
      <c r="U421" s="33">
        <f t="shared" si="6"/>
        <v>105.86141728568879</v>
      </c>
    </row>
    <row r="422" spans="1:21" x14ac:dyDescent="0.25">
      <c r="A422" s="17"/>
      <c r="B422" s="7" t="s">
        <v>51</v>
      </c>
      <c r="C422" s="7">
        <v>158.34308061277434</v>
      </c>
      <c r="D422" s="8">
        <v>0.48242430079612625</v>
      </c>
      <c r="E422" s="8"/>
      <c r="F422" s="9">
        <v>3.3832356518298035</v>
      </c>
      <c r="G422" s="9">
        <v>0.12933188479703334</v>
      </c>
      <c r="H422" s="9">
        <v>0.2492290365</v>
      </c>
      <c r="I422" s="9">
        <v>7.9900000000000006E-3</v>
      </c>
      <c r="J422" s="8">
        <v>0.83863847431842087</v>
      </c>
      <c r="K422" s="16">
        <v>9.8453766499999998E-2</v>
      </c>
      <c r="L422" s="16">
        <v>2.0500000000000002E-3</v>
      </c>
      <c r="M422" s="7">
        <v>1085.1522558192</v>
      </c>
      <c r="N422" s="10"/>
      <c r="O422" s="7">
        <v>1500.5200639221182</v>
      </c>
      <c r="P422" s="7">
        <v>29.968622303081929</v>
      </c>
      <c r="Q422" s="7">
        <v>1434.4985671739303</v>
      </c>
      <c r="R422" s="7">
        <v>41.23147171307312</v>
      </c>
      <c r="S422" s="7">
        <v>1595.0422913486864</v>
      </c>
      <c r="T422" s="7">
        <v>38.877283900929775</v>
      </c>
      <c r="U422" s="33">
        <f t="shared" si="6"/>
        <v>95.600092372266033</v>
      </c>
    </row>
    <row r="423" spans="1:21" x14ac:dyDescent="0.25">
      <c r="A423" s="17"/>
      <c r="B423" s="7" t="s">
        <v>52</v>
      </c>
      <c r="C423" s="7">
        <v>591.27458489921048</v>
      </c>
      <c r="D423" s="8">
        <v>0.4758737423578705</v>
      </c>
      <c r="E423" s="8"/>
      <c r="F423" s="9">
        <v>1.1002779113247212</v>
      </c>
      <c r="G423" s="9">
        <v>6.3128843959408806E-2</v>
      </c>
      <c r="H423" s="9">
        <v>0.1251241699</v>
      </c>
      <c r="I423" s="9">
        <v>5.3499999999999997E-3</v>
      </c>
      <c r="J423" s="8">
        <v>0.74522451085272767</v>
      </c>
      <c r="K423" s="16">
        <v>6.3776386700000007E-2</v>
      </c>
      <c r="L423" s="16">
        <v>2.4399999999999999E-3</v>
      </c>
      <c r="M423" s="7">
        <v>6222.8397140786001</v>
      </c>
      <c r="N423" s="10"/>
      <c r="O423" s="7">
        <v>753.48497202562658</v>
      </c>
      <c r="P423" s="7">
        <v>30.528946701503685</v>
      </c>
      <c r="Q423" s="7">
        <v>759.98970385269683</v>
      </c>
      <c r="R423" s="7">
        <v>30.653128544447213</v>
      </c>
      <c r="S423" s="7">
        <v>734.22302886840089</v>
      </c>
      <c r="T423" s="7">
        <v>81.017885374860327</v>
      </c>
      <c r="U423" s="33">
        <f t="shared" si="6"/>
        <v>100.86328620590579</v>
      </c>
    </row>
    <row r="424" spans="1:21" x14ac:dyDescent="0.25">
      <c r="A424" s="17"/>
      <c r="B424" s="7" t="s">
        <v>53</v>
      </c>
      <c r="C424" s="7">
        <v>112.96210961898193</v>
      </c>
      <c r="D424" s="8">
        <v>0.90187039086607601</v>
      </c>
      <c r="E424" s="8"/>
      <c r="F424" s="9">
        <v>0.98573386935214358</v>
      </c>
      <c r="G424" s="9">
        <v>5.1608147375650539E-2</v>
      </c>
      <c r="H424" s="9">
        <v>0.1089606536</v>
      </c>
      <c r="I424" s="9">
        <v>4.5399999999999998E-3</v>
      </c>
      <c r="J424" s="8">
        <v>0.79584329748755633</v>
      </c>
      <c r="K424" s="16">
        <v>6.5612820099999997E-2</v>
      </c>
      <c r="L424" s="16">
        <v>2.0799999999999998E-3</v>
      </c>
      <c r="M424" s="7">
        <v>2179.5186992423</v>
      </c>
      <c r="N424" s="10"/>
      <c r="O424" s="7">
        <v>696.54115174531194</v>
      </c>
      <c r="P424" s="7">
        <v>26.395199377299207</v>
      </c>
      <c r="Q424" s="7">
        <v>666.70896740309809</v>
      </c>
      <c r="R424" s="7">
        <v>26.391273485556894</v>
      </c>
      <c r="S424" s="7">
        <v>794.04820516623602</v>
      </c>
      <c r="T424" s="7">
        <v>66.486317582348249</v>
      </c>
      <c r="U424" s="33">
        <f t="shared" si="6"/>
        <v>95.717096647130788</v>
      </c>
    </row>
    <row r="425" spans="1:21" x14ac:dyDescent="0.25">
      <c r="A425" s="17"/>
      <c r="B425" s="7" t="s">
        <v>54</v>
      </c>
      <c r="C425" s="7">
        <v>158.10052642856652</v>
      </c>
      <c r="D425" s="8">
        <v>1.5262613449680715</v>
      </c>
      <c r="E425" s="8"/>
      <c r="F425" s="9">
        <v>0.93572553447690976</v>
      </c>
      <c r="G425" s="9">
        <v>2.9554621173778602E-2</v>
      </c>
      <c r="H425" s="9">
        <v>0.10539147710000001</v>
      </c>
      <c r="I425" s="9">
        <v>2.5600000000000002E-3</v>
      </c>
      <c r="J425" s="8">
        <v>0.76905527933281026</v>
      </c>
      <c r="K425" s="16">
        <v>6.4393453099999998E-2</v>
      </c>
      <c r="L425" s="16">
        <v>1.2999999999999999E-3</v>
      </c>
      <c r="M425" s="7">
        <v>2099.1537236049999</v>
      </c>
      <c r="N425" s="10"/>
      <c r="O425" s="7">
        <v>670.64244242513587</v>
      </c>
      <c r="P425" s="7">
        <v>15.504054221074568</v>
      </c>
      <c r="Q425" s="7">
        <v>645.9278011066209</v>
      </c>
      <c r="R425" s="7">
        <v>14.929416548287406</v>
      </c>
      <c r="S425" s="7">
        <v>754.57998593956506</v>
      </c>
      <c r="T425" s="7">
        <v>42.610741450487119</v>
      </c>
      <c r="U425" s="33">
        <f t="shared" si="6"/>
        <v>96.314781207532377</v>
      </c>
    </row>
    <row r="426" spans="1:21" x14ac:dyDescent="0.25">
      <c r="A426" s="17"/>
      <c r="B426" s="7" t="s">
        <v>56</v>
      </c>
      <c r="C426" s="7">
        <v>2721.0503557596862</v>
      </c>
      <c r="D426" s="8">
        <v>0.38578395229314572</v>
      </c>
      <c r="E426" s="8"/>
      <c r="F426" s="9">
        <v>1.6509633216999433</v>
      </c>
      <c r="G426" s="9">
        <v>3.7611570773149069E-2</v>
      </c>
      <c r="H426" s="9">
        <v>0.14854238850000001</v>
      </c>
      <c r="I426" s="9">
        <v>2.1900000000000001E-3</v>
      </c>
      <c r="J426" s="8">
        <v>0.64715701866911224</v>
      </c>
      <c r="K426" s="16">
        <v>8.0609410899999998E-2</v>
      </c>
      <c r="L426" s="16">
        <v>1.4E-3</v>
      </c>
      <c r="M426" s="7">
        <v>14615.2676085612</v>
      </c>
      <c r="N426" s="10"/>
      <c r="O426" s="7">
        <v>989.92038540308454</v>
      </c>
      <c r="P426" s="7">
        <v>14.407107814998028</v>
      </c>
      <c r="Q426" s="7">
        <v>892.78743059884914</v>
      </c>
      <c r="R426" s="7">
        <v>12.291809435711684</v>
      </c>
      <c r="S426" s="7">
        <v>1211.9382991119362</v>
      </c>
      <c r="T426" s="7">
        <v>34.178843847463796</v>
      </c>
      <c r="U426" s="33">
        <f t="shared" si="6"/>
        <v>90.187801338722423</v>
      </c>
    </row>
    <row r="427" spans="1:21" x14ac:dyDescent="0.25">
      <c r="A427" s="17"/>
      <c r="B427" s="7" t="s">
        <v>57</v>
      </c>
      <c r="C427" s="7">
        <v>508.34064160917734</v>
      </c>
      <c r="D427" s="8">
        <v>0.12766256766496076</v>
      </c>
      <c r="E427" s="8"/>
      <c r="F427" s="9">
        <v>3.7118759144401543</v>
      </c>
      <c r="G427" s="9">
        <v>0.15353710581459112</v>
      </c>
      <c r="H427" s="9">
        <v>0.27094273289999998</v>
      </c>
      <c r="I427" s="9">
        <v>6.9300000000000004E-3</v>
      </c>
      <c r="J427" s="8">
        <v>0.61835208185099388</v>
      </c>
      <c r="K427" s="16">
        <v>9.9360705800000004E-2</v>
      </c>
      <c r="L427" s="16">
        <v>3.2299999999999998E-3</v>
      </c>
      <c r="M427" s="7">
        <v>5616.6346430083004</v>
      </c>
      <c r="N427" s="10"/>
      <c r="O427" s="7">
        <v>1573.9311692696406</v>
      </c>
      <c r="P427" s="7">
        <v>33.098110110149491</v>
      </c>
      <c r="Q427" s="7">
        <v>1545.5853954246293</v>
      </c>
      <c r="R427" s="7">
        <v>35.150358760731024</v>
      </c>
      <c r="S427" s="7">
        <v>1612.1442008393267</v>
      </c>
      <c r="T427" s="7">
        <v>60.561583266763556</v>
      </c>
      <c r="U427" s="33">
        <f t="shared" si="6"/>
        <v>98.199046159168148</v>
      </c>
    </row>
    <row r="428" spans="1:21" x14ac:dyDescent="0.25">
      <c r="A428" s="17"/>
      <c r="B428" s="7" t="s">
        <v>58</v>
      </c>
      <c r="C428" s="7">
        <v>151.20419418942814</v>
      </c>
      <c r="D428" s="8">
        <v>1.4560402448639216</v>
      </c>
      <c r="E428" s="8"/>
      <c r="F428" s="9">
        <v>1.0921103023513303</v>
      </c>
      <c r="G428" s="9">
        <v>7.8557372634317696E-2</v>
      </c>
      <c r="H428" s="9">
        <v>0.1132655521</v>
      </c>
      <c r="I428" s="9">
        <v>3.2599999999999999E-3</v>
      </c>
      <c r="J428" s="8">
        <v>0.40012833585993274</v>
      </c>
      <c r="K428" s="16">
        <v>6.9930620700000001E-2</v>
      </c>
      <c r="L428" s="16">
        <v>4.6100000000000004E-3</v>
      </c>
      <c r="M428" s="7">
        <v>3198.4535853214002</v>
      </c>
      <c r="N428" s="10"/>
      <c r="O428" s="7">
        <v>749.5286293365242</v>
      </c>
      <c r="P428" s="7">
        <v>38.144903371143414</v>
      </c>
      <c r="Q428" s="7">
        <v>691.68499674359146</v>
      </c>
      <c r="R428" s="7">
        <v>18.877230381914615</v>
      </c>
      <c r="S428" s="7">
        <v>926.31665292507876</v>
      </c>
      <c r="T428" s="7">
        <v>135.40363486231513</v>
      </c>
      <c r="U428" s="33">
        <f t="shared" si="6"/>
        <v>92.282665354072549</v>
      </c>
    </row>
    <row r="429" spans="1:21" x14ac:dyDescent="0.25">
      <c r="A429" s="17"/>
      <c r="B429" s="7" t="s">
        <v>59</v>
      </c>
      <c r="C429" s="7">
        <v>458.24465899505003</v>
      </c>
      <c r="D429" s="8">
        <v>0.25345952818479117</v>
      </c>
      <c r="E429" s="8"/>
      <c r="F429" s="9">
        <v>3.5234266747599099</v>
      </c>
      <c r="G429" s="9">
        <v>0.11673075811404783</v>
      </c>
      <c r="H429" s="9">
        <v>0.26552460820000001</v>
      </c>
      <c r="I429" s="9">
        <v>4.5900000000000003E-3</v>
      </c>
      <c r="J429" s="8">
        <v>0.52178049531513193</v>
      </c>
      <c r="K429" s="16">
        <v>9.62407916E-2</v>
      </c>
      <c r="L429" s="16">
        <v>2.7200000000000002E-3</v>
      </c>
      <c r="M429" s="7">
        <v>9730.0352751079008</v>
      </c>
      <c r="N429" s="10"/>
      <c r="O429" s="7">
        <v>1532.4869985336859</v>
      </c>
      <c r="P429" s="7">
        <v>26.208616419958503</v>
      </c>
      <c r="Q429" s="7">
        <v>1518.0451007288832</v>
      </c>
      <c r="R429" s="7">
        <v>23.38095257187706</v>
      </c>
      <c r="S429" s="7">
        <v>1552.4771816905688</v>
      </c>
      <c r="T429" s="7">
        <v>53.064732921353027</v>
      </c>
      <c r="U429" s="33">
        <f t="shared" si="6"/>
        <v>99.057616944312016</v>
      </c>
    </row>
    <row r="430" spans="1:21" x14ac:dyDescent="0.25">
      <c r="A430" s="17"/>
      <c r="B430" s="7" t="s">
        <v>60</v>
      </c>
      <c r="C430" s="7">
        <v>84.169427618356195</v>
      </c>
      <c r="D430" s="8">
        <v>0.96571860193429393</v>
      </c>
      <c r="E430" s="8"/>
      <c r="F430" s="9">
        <v>0.95777445481457812</v>
      </c>
      <c r="G430" s="9">
        <v>5.992825098224043E-2</v>
      </c>
      <c r="H430" s="9">
        <v>0.109979047</v>
      </c>
      <c r="I430" s="9">
        <v>3.8899999999999998E-3</v>
      </c>
      <c r="J430" s="8">
        <v>0.56528999103690336</v>
      </c>
      <c r="K430" s="16">
        <v>6.3161439999999999E-2</v>
      </c>
      <c r="L430" s="16">
        <v>3.2599999999999999E-3</v>
      </c>
      <c r="M430" s="7">
        <v>2434.2392595156998</v>
      </c>
      <c r="N430" s="10"/>
      <c r="O430" s="7">
        <v>682.14280941929633</v>
      </c>
      <c r="P430" s="7">
        <v>31.09099030823495</v>
      </c>
      <c r="Q430" s="7">
        <v>672.62619545206337</v>
      </c>
      <c r="R430" s="7">
        <v>22.592006489199605</v>
      </c>
      <c r="S430" s="7">
        <v>713.67088505501602</v>
      </c>
      <c r="T430" s="7">
        <v>109.6656964408584</v>
      </c>
      <c r="U430" s="33">
        <f t="shared" si="6"/>
        <v>98.604894189922717</v>
      </c>
    </row>
    <row r="431" spans="1:21" x14ac:dyDescent="0.25">
      <c r="A431" s="17"/>
      <c r="B431" s="7" t="s">
        <v>61</v>
      </c>
      <c r="C431" s="7">
        <v>1121.2811081189009</v>
      </c>
      <c r="D431" s="8">
        <v>0.55207025699976364</v>
      </c>
      <c r="E431" s="8"/>
      <c r="F431" s="9">
        <v>3.1369217845292217</v>
      </c>
      <c r="G431" s="9">
        <v>0.13751064388619078</v>
      </c>
      <c r="H431" s="9">
        <v>0.24235450189999999</v>
      </c>
      <c r="I431" s="9">
        <v>6.0600000000000003E-3</v>
      </c>
      <c r="J431" s="8">
        <v>0.57041233349252418</v>
      </c>
      <c r="K431" s="16">
        <v>9.3875296999999996E-2</v>
      </c>
      <c r="L431" s="16">
        <v>3.3800000000000002E-3</v>
      </c>
      <c r="M431" s="7">
        <v>7942.0211173384996</v>
      </c>
      <c r="N431" s="10"/>
      <c r="O431" s="7">
        <v>1441.7951779200075</v>
      </c>
      <c r="P431" s="7">
        <v>33.763615194297927</v>
      </c>
      <c r="Q431" s="7">
        <v>1398.9258407430141</v>
      </c>
      <c r="R431" s="7">
        <v>31.444792704877273</v>
      </c>
      <c r="S431" s="7">
        <v>1505.6068352414427</v>
      </c>
      <c r="T431" s="7">
        <v>68.023918962118415</v>
      </c>
      <c r="U431" s="33">
        <f t="shared" si="6"/>
        <v>97.026669402595829</v>
      </c>
    </row>
    <row r="432" spans="1:21" x14ac:dyDescent="0.25">
      <c r="A432" s="17"/>
      <c r="B432" s="7" t="s">
        <v>62</v>
      </c>
      <c r="C432" s="7">
        <v>72.226134604722191</v>
      </c>
      <c r="D432" s="8">
        <v>0.85960809481414058</v>
      </c>
      <c r="E432" s="8"/>
      <c r="F432" s="9">
        <v>1.0285558064787925</v>
      </c>
      <c r="G432" s="9">
        <v>8.4024163152196407E-2</v>
      </c>
      <c r="H432" s="9">
        <v>0.1038091778</v>
      </c>
      <c r="I432" s="9">
        <v>2.2499999999999998E-3</v>
      </c>
      <c r="J432" s="8">
        <v>0.26532027042548695</v>
      </c>
      <c r="K432" s="16">
        <v>7.18605992E-2</v>
      </c>
      <c r="L432" s="16">
        <v>5.6600000000000001E-3</v>
      </c>
      <c r="M432" s="7">
        <v>176.23269185749999</v>
      </c>
      <c r="N432" s="10"/>
      <c r="O432" s="7">
        <v>718.20491901372543</v>
      </c>
      <c r="P432" s="7">
        <v>42.081934940440931</v>
      </c>
      <c r="Q432" s="7">
        <v>636.69354855520567</v>
      </c>
      <c r="R432" s="7">
        <v>13.140361840100809</v>
      </c>
      <c r="S432" s="7">
        <v>981.9951235755658</v>
      </c>
      <c r="T432" s="7">
        <v>160.39643473359433</v>
      </c>
      <c r="U432" s="33">
        <f t="shared" si="6"/>
        <v>88.650680564753685</v>
      </c>
    </row>
    <row r="433" spans="1:21" x14ac:dyDescent="0.25">
      <c r="A433" s="17"/>
      <c r="B433" s="7" t="s">
        <v>63</v>
      </c>
      <c r="C433" s="7">
        <v>109.05894602413977</v>
      </c>
      <c r="D433" s="8">
        <v>1.2985392076965732</v>
      </c>
      <c r="E433" s="8"/>
      <c r="F433" s="9">
        <v>1.1625574144011961</v>
      </c>
      <c r="G433" s="9">
        <v>0.10331214957293965</v>
      </c>
      <c r="H433" s="9">
        <v>0.1109249429</v>
      </c>
      <c r="I433" s="9">
        <v>4.4999999999999997E-3</v>
      </c>
      <c r="J433" s="8">
        <v>0.45650581335128082</v>
      </c>
      <c r="K433" s="16">
        <v>7.6012308400000006E-2</v>
      </c>
      <c r="L433" s="16">
        <v>6.0099999999999997E-3</v>
      </c>
      <c r="M433" s="7">
        <v>725.15118449260001</v>
      </c>
      <c r="N433" s="10"/>
      <c r="O433" s="7">
        <v>783.15632785050093</v>
      </c>
      <c r="P433" s="7">
        <v>48.544986211663741</v>
      </c>
      <c r="Q433" s="7">
        <v>678.11732621772205</v>
      </c>
      <c r="R433" s="7">
        <v>26.112495417073035</v>
      </c>
      <c r="S433" s="7">
        <v>1095.3947504860471</v>
      </c>
      <c r="T433" s="7">
        <v>158.27986173958649</v>
      </c>
      <c r="U433" s="33">
        <f t="shared" si="6"/>
        <v>86.587735053986563</v>
      </c>
    </row>
    <row r="434" spans="1:21" x14ac:dyDescent="0.25">
      <c r="A434" s="17"/>
      <c r="B434" s="7" t="s">
        <v>64</v>
      </c>
      <c r="C434" s="7">
        <v>1699.6186363408287</v>
      </c>
      <c r="D434" s="8">
        <v>8.7689405287492111E-2</v>
      </c>
      <c r="E434" s="8"/>
      <c r="F434" s="9">
        <v>3.1964639953859546</v>
      </c>
      <c r="G434" s="9">
        <v>0.34530543004246883</v>
      </c>
      <c r="H434" s="9">
        <v>0.2556484664</v>
      </c>
      <c r="I434" s="9">
        <v>2.4199999999999999E-2</v>
      </c>
      <c r="J434" s="8">
        <v>0.87627129106990098</v>
      </c>
      <c r="K434" s="16">
        <v>9.0682889599999997E-2</v>
      </c>
      <c r="L434" s="16">
        <v>4.7199999999999994E-3</v>
      </c>
      <c r="M434" s="7">
        <v>12916.044133929099</v>
      </c>
      <c r="N434" s="10"/>
      <c r="O434" s="7">
        <v>1456.3052899701022</v>
      </c>
      <c r="P434" s="7">
        <v>83.739984928605736</v>
      </c>
      <c r="Q434" s="7">
        <v>1467.5400188998353</v>
      </c>
      <c r="R434" s="7">
        <v>124.25654729841199</v>
      </c>
      <c r="S434" s="7">
        <v>1439.9518226486227</v>
      </c>
      <c r="T434" s="7">
        <v>99.209630293781501</v>
      </c>
      <c r="U434" s="33">
        <f t="shared" si="6"/>
        <v>100.77145424157348</v>
      </c>
    </row>
    <row r="435" spans="1:21" x14ac:dyDescent="0.25">
      <c r="A435" s="17"/>
      <c r="B435" s="7" t="s">
        <v>65</v>
      </c>
      <c r="C435" s="7">
        <v>203.76051808615125</v>
      </c>
      <c r="D435" s="8">
        <v>0.62391399481688237</v>
      </c>
      <c r="E435" s="8"/>
      <c r="F435" s="9">
        <v>1.2554166693097564</v>
      </c>
      <c r="G435" s="9">
        <v>3.5359575259751648E-2</v>
      </c>
      <c r="H435" s="9">
        <v>0.14108264849999999</v>
      </c>
      <c r="I435" s="9">
        <v>3.1800000000000001E-3</v>
      </c>
      <c r="J435" s="8">
        <v>0.80026600257146041</v>
      </c>
      <c r="K435" s="16">
        <v>6.4537629900000004E-2</v>
      </c>
      <c r="L435" s="16">
        <v>1.09E-3</v>
      </c>
      <c r="M435" s="7">
        <v>2167.5016700399001</v>
      </c>
      <c r="N435" s="10"/>
      <c r="O435" s="7">
        <v>825.84630312517254</v>
      </c>
      <c r="P435" s="7">
        <v>15.920098472873235</v>
      </c>
      <c r="Q435" s="7">
        <v>850.78164964544874</v>
      </c>
      <c r="R435" s="7">
        <v>17.965087976493635</v>
      </c>
      <c r="S435" s="7">
        <v>759.29865681005526</v>
      </c>
      <c r="T435" s="7">
        <v>35.620468771779223</v>
      </c>
      <c r="U435" s="33">
        <f t="shared" si="6"/>
        <v>103.01936890991892</v>
      </c>
    </row>
    <row r="436" spans="1:21" x14ac:dyDescent="0.25">
      <c r="A436" s="17"/>
      <c r="B436" s="7" t="s">
        <v>66</v>
      </c>
      <c r="C436" s="7">
        <v>59.946724839260725</v>
      </c>
      <c r="D436" s="8">
        <v>0.93373926449319167</v>
      </c>
      <c r="E436" s="8"/>
      <c r="F436" s="9">
        <v>1.0908413201816745</v>
      </c>
      <c r="G436" s="9">
        <v>0.10950765259486844</v>
      </c>
      <c r="H436" s="9">
        <v>0.11520835459999999</v>
      </c>
      <c r="I436" s="9">
        <v>2.3500000000000001E-3</v>
      </c>
      <c r="J436" s="8">
        <v>0.2031893770999039</v>
      </c>
      <c r="K436" s="16">
        <v>6.8671467999999999E-2</v>
      </c>
      <c r="L436" s="16">
        <v>6.7499999999999991E-3</v>
      </c>
      <c r="M436" s="7">
        <v>1415.6831332579</v>
      </c>
      <c r="N436" s="10"/>
      <c r="O436" s="7">
        <v>748.91255573789999</v>
      </c>
      <c r="P436" s="7">
        <v>53.229316304786209</v>
      </c>
      <c r="Q436" s="7">
        <v>702.92507698358975</v>
      </c>
      <c r="R436" s="7">
        <v>13.584094566962165</v>
      </c>
      <c r="S436" s="7">
        <v>888.88731497455774</v>
      </c>
      <c r="T436" s="7">
        <v>203.07614254936723</v>
      </c>
      <c r="U436" s="33">
        <f t="shared" si="6"/>
        <v>93.859432800001727</v>
      </c>
    </row>
    <row r="437" spans="1:21" x14ac:dyDescent="0.25">
      <c r="A437" s="17"/>
      <c r="B437" s="7" t="s">
        <v>91</v>
      </c>
      <c r="C437" s="7">
        <v>217.34938703852151</v>
      </c>
      <c r="D437" s="8">
        <v>0.84701942895083648</v>
      </c>
      <c r="E437" s="8"/>
      <c r="F437" s="9">
        <v>0.96336481484597714</v>
      </c>
      <c r="G437" s="9">
        <v>4.6031329777679889E-2</v>
      </c>
      <c r="H437" s="9">
        <v>0.1091908779</v>
      </c>
      <c r="I437" s="9">
        <v>3.9899999999999996E-3</v>
      </c>
      <c r="J437" s="8">
        <v>0.76475759220006023</v>
      </c>
      <c r="K437" s="16">
        <v>6.3988679500000006E-2</v>
      </c>
      <c r="L437" s="16">
        <v>1.97E-3</v>
      </c>
      <c r="M437" s="7">
        <v>1252.7482039689</v>
      </c>
      <c r="N437" s="10"/>
      <c r="O437" s="7">
        <v>685.03807035907494</v>
      </c>
      <c r="P437" s="7">
        <v>23.810143922750285</v>
      </c>
      <c r="Q437" s="7">
        <v>668.0471277378083</v>
      </c>
      <c r="R437" s="7">
        <v>23.189249067742537</v>
      </c>
      <c r="S437" s="7">
        <v>741.25628451824116</v>
      </c>
      <c r="T437" s="7">
        <v>65.120542439841927</v>
      </c>
      <c r="U437" s="33">
        <f t="shared" si="6"/>
        <v>97.51970826783969</v>
      </c>
    </row>
    <row r="438" spans="1:21" x14ac:dyDescent="0.25">
      <c r="A438" s="17"/>
      <c r="B438" s="7" t="s">
        <v>67</v>
      </c>
      <c r="C438" s="7">
        <v>148.76531603481638</v>
      </c>
      <c r="D438" s="8">
        <v>0.4766742440506328</v>
      </c>
      <c r="E438" s="8"/>
      <c r="F438" s="9">
        <v>0.95304234571454449</v>
      </c>
      <c r="G438" s="9">
        <v>6.1592247396878443E-2</v>
      </c>
      <c r="H438" s="9">
        <v>0.1075430857</v>
      </c>
      <c r="I438" s="9">
        <v>4.7000000000000002E-3</v>
      </c>
      <c r="J438" s="8">
        <v>0.67624102025143684</v>
      </c>
      <c r="K438" s="16">
        <v>6.4272978999999994E-2</v>
      </c>
      <c r="L438" s="16">
        <v>3.0599999999999998E-3</v>
      </c>
      <c r="M438" s="7">
        <v>974.8552257179</v>
      </c>
      <c r="N438" s="10"/>
      <c r="O438" s="7">
        <v>679.68557044524766</v>
      </c>
      <c r="P438" s="7">
        <v>32.032316043240655</v>
      </c>
      <c r="Q438" s="7">
        <v>658.46334083494537</v>
      </c>
      <c r="R438" s="7">
        <v>27.356342992445775</v>
      </c>
      <c r="S438" s="7">
        <v>750.6261838699545</v>
      </c>
      <c r="T438" s="7">
        <v>100.55145053811417</v>
      </c>
      <c r="U438" s="33">
        <f t="shared" si="6"/>
        <v>96.877640112853939</v>
      </c>
    </row>
    <row r="439" spans="1:21" x14ac:dyDescent="0.25">
      <c r="A439" s="17"/>
      <c r="B439" s="7" t="s">
        <v>68</v>
      </c>
      <c r="C439" s="7">
        <v>526.20629928721837</v>
      </c>
      <c r="D439" s="8">
        <v>0.27637687987414367</v>
      </c>
      <c r="E439" s="8"/>
      <c r="F439" s="9">
        <v>6.9222209661675524</v>
      </c>
      <c r="G439" s="9">
        <v>0.53381332986081265</v>
      </c>
      <c r="H439" s="9">
        <v>0.40082157330000001</v>
      </c>
      <c r="I439" s="9">
        <v>2.623E-2</v>
      </c>
      <c r="J439" s="8">
        <v>0.8486004275766319</v>
      </c>
      <c r="K439" s="16">
        <v>0.12525443010000001</v>
      </c>
      <c r="L439" s="16">
        <v>5.11E-3</v>
      </c>
      <c r="M439" s="7">
        <v>99999</v>
      </c>
      <c r="N439" s="10"/>
      <c r="O439" s="7">
        <v>2101.5094598525084</v>
      </c>
      <c r="P439" s="7">
        <v>68.522144542528395</v>
      </c>
      <c r="Q439" s="7">
        <v>2172.8212897374101</v>
      </c>
      <c r="R439" s="7">
        <v>120.72144887242462</v>
      </c>
      <c r="S439" s="7">
        <v>2032.3961328753924</v>
      </c>
      <c r="T439" s="7">
        <v>72.20073553452346</v>
      </c>
      <c r="U439" s="33">
        <f t="shared" si="6"/>
        <v>103.39336230682048</v>
      </c>
    </row>
    <row r="440" spans="1:21" x14ac:dyDescent="0.25">
      <c r="A440" s="17"/>
      <c r="B440" s="7" t="s">
        <v>69</v>
      </c>
      <c r="C440" s="7">
        <v>89.316410736855005</v>
      </c>
      <c r="D440" s="8">
        <v>1.0224512463149806</v>
      </c>
      <c r="E440" s="8"/>
      <c r="F440" s="9">
        <v>1.0605596364793848</v>
      </c>
      <c r="G440" s="9">
        <v>5.9365210303509469E-2</v>
      </c>
      <c r="H440" s="9">
        <v>0.1174954691</v>
      </c>
      <c r="I440" s="9">
        <v>4.9699999999999996E-3</v>
      </c>
      <c r="J440" s="8">
        <v>0.7556807390696707</v>
      </c>
      <c r="K440" s="16">
        <v>6.5465531800000004E-2</v>
      </c>
      <c r="L440" s="16">
        <v>2.3999999999999998E-3</v>
      </c>
      <c r="M440" s="7">
        <v>20039.045665633701</v>
      </c>
      <c r="N440" s="10"/>
      <c r="O440" s="7">
        <v>734.09921724145204</v>
      </c>
      <c r="P440" s="7">
        <v>29.26152360143243</v>
      </c>
      <c r="Q440" s="7">
        <v>716.13210637049565</v>
      </c>
      <c r="R440" s="7">
        <v>28.67026365004665</v>
      </c>
      <c r="S440" s="7">
        <v>789.33312331319974</v>
      </c>
      <c r="T440" s="7">
        <v>76.945731980257847</v>
      </c>
      <c r="U440" s="33">
        <f t="shared" si="6"/>
        <v>97.552495568858944</v>
      </c>
    </row>
    <row r="441" spans="1:21" x14ac:dyDescent="0.25">
      <c r="A441" s="17"/>
      <c r="B441" s="7" t="s">
        <v>97</v>
      </c>
      <c r="C441" s="7">
        <v>29.350723328210346</v>
      </c>
      <c r="D441" s="8">
        <v>0.739749053867228</v>
      </c>
      <c r="E441" s="8"/>
      <c r="F441" s="9">
        <v>0.97951954319982748</v>
      </c>
      <c r="G441" s="9">
        <v>7.3400497942642667E-2</v>
      </c>
      <c r="H441" s="9">
        <v>0.1109885301</v>
      </c>
      <c r="I441" s="9">
        <v>4.1700000000000001E-3</v>
      </c>
      <c r="J441" s="8">
        <v>0.50138582831812939</v>
      </c>
      <c r="K441" s="16">
        <v>6.40079224E-2</v>
      </c>
      <c r="L441" s="16">
        <v>4.15E-3</v>
      </c>
      <c r="M441" s="7">
        <v>337.97753674820001</v>
      </c>
      <c r="N441" s="10"/>
      <c r="O441" s="7">
        <v>693.35854222611169</v>
      </c>
      <c r="P441" s="7">
        <v>37.667628831736408</v>
      </c>
      <c r="Q441" s="7">
        <v>678.48629596652006</v>
      </c>
      <c r="R441" s="7">
        <v>24.196175432025143</v>
      </c>
      <c r="S441" s="7">
        <v>741.89225155378369</v>
      </c>
      <c r="T441" s="7">
        <v>137.12747608743626</v>
      </c>
      <c r="U441" s="33">
        <f t="shared" si="6"/>
        <v>97.85504247025753</v>
      </c>
    </row>
    <row r="442" spans="1:21" x14ac:dyDescent="0.25">
      <c r="A442" s="17"/>
      <c r="B442" s="7" t="s">
        <v>70</v>
      </c>
      <c r="C442" s="7">
        <v>330.36859274553859</v>
      </c>
      <c r="D442" s="8">
        <v>0.45430377579651798</v>
      </c>
      <c r="E442" s="8"/>
      <c r="F442" s="9">
        <v>4.1691150652400113</v>
      </c>
      <c r="G442" s="9">
        <v>0.22450734004597434</v>
      </c>
      <c r="H442" s="9">
        <v>0.3138295284</v>
      </c>
      <c r="I442" s="9">
        <v>1.541E-2</v>
      </c>
      <c r="J442" s="8">
        <v>0.91184741593415541</v>
      </c>
      <c r="K442" s="16">
        <v>9.6349352999999999E-2</v>
      </c>
      <c r="L442" s="16">
        <v>2.1299999999999995E-3</v>
      </c>
      <c r="M442" s="7">
        <v>3259.7677256285001</v>
      </c>
      <c r="N442" s="10"/>
      <c r="O442" s="7">
        <v>1667.9712713657525</v>
      </c>
      <c r="P442" s="7">
        <v>44.128336891764093</v>
      </c>
      <c r="Q442" s="7">
        <v>1759.5241050167351</v>
      </c>
      <c r="R442" s="7">
        <v>75.613918075541392</v>
      </c>
      <c r="S442" s="7">
        <v>1554.5936273712869</v>
      </c>
      <c r="T442" s="7">
        <v>41.495974490811165</v>
      </c>
      <c r="U442" s="33">
        <f t="shared" si="6"/>
        <v>105.48887353293669</v>
      </c>
    </row>
    <row r="443" spans="1:21" x14ac:dyDescent="0.25">
      <c r="A443" s="17"/>
      <c r="B443" s="7" t="s">
        <v>71</v>
      </c>
      <c r="C443" s="7">
        <v>303.80057437945101</v>
      </c>
      <c r="D443" s="8">
        <v>1.2338071717713732</v>
      </c>
      <c r="E443" s="8"/>
      <c r="F443" s="9">
        <v>4.1327869775708779</v>
      </c>
      <c r="G443" s="9">
        <v>0.12218794959862178</v>
      </c>
      <c r="H443" s="9">
        <v>0.29919132469999998</v>
      </c>
      <c r="I443" s="9">
        <v>7.7299999999999999E-3</v>
      </c>
      <c r="J443" s="8">
        <v>0.87386660004443462</v>
      </c>
      <c r="K443" s="16">
        <v>0.1001827039</v>
      </c>
      <c r="L443" s="16">
        <v>1.4400000000000001E-3</v>
      </c>
      <c r="M443" s="7">
        <v>5559.1422696674999</v>
      </c>
      <c r="N443" s="10"/>
      <c r="O443" s="7">
        <v>1660.810054471593</v>
      </c>
      <c r="P443" s="7">
        <v>24.176147978638028</v>
      </c>
      <c r="Q443" s="7">
        <v>1687.2974245679968</v>
      </c>
      <c r="R443" s="7">
        <v>38.355682268587202</v>
      </c>
      <c r="S443" s="7">
        <v>1627.4778032049139</v>
      </c>
      <c r="T443" s="7">
        <v>26.725003727654748</v>
      </c>
      <c r="U443" s="33">
        <f t="shared" si="6"/>
        <v>101.59484644406437</v>
      </c>
    </row>
    <row r="444" spans="1:21" x14ac:dyDescent="0.25">
      <c r="A444" s="17"/>
      <c r="B444" s="7" t="s">
        <v>72</v>
      </c>
      <c r="C444" s="7">
        <v>20.995523525808377</v>
      </c>
      <c r="D444" s="8">
        <v>0.84532830201934017</v>
      </c>
      <c r="E444" s="8"/>
      <c r="F444" s="9">
        <v>1.2082555685797018</v>
      </c>
      <c r="G444" s="9">
        <v>0.14019299655514877</v>
      </c>
      <c r="H444" s="9">
        <v>0.13208368209999999</v>
      </c>
      <c r="I444" s="9">
        <v>7.4400000000000004E-3</v>
      </c>
      <c r="J444" s="8">
        <v>0.48546313373131084</v>
      </c>
      <c r="K444" s="16">
        <v>6.6345025200000005E-2</v>
      </c>
      <c r="L444" s="16">
        <v>6.7299999999999999E-3</v>
      </c>
      <c r="M444" s="7">
        <v>822.75846107070004</v>
      </c>
      <c r="N444" s="10"/>
      <c r="O444" s="7">
        <v>804.38936727022508</v>
      </c>
      <c r="P444" s="7">
        <v>64.549277369781862</v>
      </c>
      <c r="Q444" s="7">
        <v>799.741506303601</v>
      </c>
      <c r="R444" s="7">
        <v>42.366136693981105</v>
      </c>
      <c r="S444" s="7">
        <v>817.27998228700687</v>
      </c>
      <c r="T444" s="7">
        <v>211.95903351672928</v>
      </c>
      <c r="U444" s="33">
        <f t="shared" si="6"/>
        <v>99.422187667348581</v>
      </c>
    </row>
    <row r="445" spans="1:21" x14ac:dyDescent="0.25">
      <c r="A445" s="17"/>
      <c r="B445" s="7" t="s">
        <v>92</v>
      </c>
      <c r="C445" s="7">
        <v>312.03283005068238</v>
      </c>
      <c r="D445" s="8">
        <v>0.32247416109798505</v>
      </c>
      <c r="E445" s="8"/>
      <c r="F445" s="9">
        <v>2.6597873574782391</v>
      </c>
      <c r="G445" s="9">
        <v>0.23563587053846421</v>
      </c>
      <c r="H445" s="9">
        <v>0.2232538073</v>
      </c>
      <c r="I445" s="9">
        <v>1.6129999999999999E-2</v>
      </c>
      <c r="J445" s="8">
        <v>0.81553200183051855</v>
      </c>
      <c r="K445" s="16">
        <v>8.6406570599999996E-2</v>
      </c>
      <c r="L445" s="16">
        <v>4.4299999999999999E-3</v>
      </c>
      <c r="M445" s="7">
        <v>10105.0257487735</v>
      </c>
      <c r="N445" s="10"/>
      <c r="O445" s="7">
        <v>1317.3630976045065</v>
      </c>
      <c r="P445" s="7">
        <v>65.466128216978177</v>
      </c>
      <c r="Q445" s="7">
        <v>1299.045051594547</v>
      </c>
      <c r="R445" s="7">
        <v>85.008268349404375</v>
      </c>
      <c r="S445" s="7">
        <v>1347.2936698491953</v>
      </c>
      <c r="T445" s="7">
        <v>98.976553617175739</v>
      </c>
      <c r="U445" s="33">
        <f t="shared" si="6"/>
        <v>98.609491487709874</v>
      </c>
    </row>
    <row r="446" spans="1:21" x14ac:dyDescent="0.25">
      <c r="A446" s="17"/>
      <c r="B446" s="7" t="s">
        <v>93</v>
      </c>
      <c r="C446" s="7">
        <v>258.59047488999744</v>
      </c>
      <c r="D446" s="8">
        <v>0.56641133808586075</v>
      </c>
      <c r="E446" s="8"/>
      <c r="F446" s="9">
        <v>1.0164567810579901</v>
      </c>
      <c r="G446" s="9">
        <v>5.8246394735850922E-2</v>
      </c>
      <c r="H446" s="9">
        <v>0.1148396179</v>
      </c>
      <c r="I446" s="9">
        <v>5.5799999999999999E-3</v>
      </c>
      <c r="J446" s="8">
        <v>0.8479345443464239</v>
      </c>
      <c r="K446" s="16">
        <v>6.4194216700000001E-2</v>
      </c>
      <c r="L446" s="16">
        <v>1.9499999999999999E-3</v>
      </c>
      <c r="M446" s="7">
        <v>2170.6187669218998</v>
      </c>
      <c r="N446" s="10"/>
      <c r="O446" s="7">
        <v>712.13068228661643</v>
      </c>
      <c r="P446" s="7">
        <v>29.338024928364916</v>
      </c>
      <c r="Q446" s="7">
        <v>700.79325780900649</v>
      </c>
      <c r="R446" s="7">
        <v>32.265889142911874</v>
      </c>
      <c r="S446" s="7">
        <v>748.03592825632086</v>
      </c>
      <c r="T446" s="7">
        <v>64.182443122823486</v>
      </c>
      <c r="U446" s="33">
        <f t="shared" si="6"/>
        <v>98.407957309014407</v>
      </c>
    </row>
    <row r="447" spans="1:21" x14ac:dyDescent="0.25">
      <c r="A447" s="17"/>
      <c r="B447" s="7" t="s">
        <v>94</v>
      </c>
      <c r="C447" s="7">
        <v>2913.1599378085298</v>
      </c>
      <c r="D447" s="8">
        <v>-2.4025620250586517</v>
      </c>
      <c r="E447" s="8"/>
      <c r="F447" s="9">
        <v>2.5282468600285748</v>
      </c>
      <c r="G447" s="9">
        <v>0.19986237106075533</v>
      </c>
      <c r="H447" s="9">
        <v>0.2171016868</v>
      </c>
      <c r="I447" s="9">
        <v>1.163E-2</v>
      </c>
      <c r="J447" s="8">
        <v>0.6776492439874412</v>
      </c>
      <c r="K447" s="16">
        <v>8.4460763699999997E-2</v>
      </c>
      <c r="L447" s="16">
        <v>4.9100000000000003E-3</v>
      </c>
      <c r="M447" s="7">
        <v>4179.1647988252998</v>
      </c>
      <c r="N447" s="10"/>
      <c r="O447" s="7">
        <v>1280.1960779408746</v>
      </c>
      <c r="P447" s="7">
        <v>57.579402321414364</v>
      </c>
      <c r="Q447" s="7">
        <v>1266.5422453811977</v>
      </c>
      <c r="R447" s="7">
        <v>61.600505283384564</v>
      </c>
      <c r="S447" s="7">
        <v>1303.1870301803767</v>
      </c>
      <c r="T447" s="7">
        <v>112.92413192006104</v>
      </c>
      <c r="U447" s="33">
        <f t="shared" si="6"/>
        <v>98.933457710506474</v>
      </c>
    </row>
    <row r="448" spans="1:21" x14ac:dyDescent="0.25">
      <c r="A448" s="17"/>
      <c r="B448" s="7" t="s">
        <v>74</v>
      </c>
      <c r="C448" s="7">
        <v>319.58680920164193</v>
      </c>
      <c r="D448" s="8">
        <v>0.45939469881033734</v>
      </c>
      <c r="E448" s="8"/>
      <c r="F448" s="9">
        <v>0.99632322254287953</v>
      </c>
      <c r="G448" s="9">
        <v>3.7254763581757319E-2</v>
      </c>
      <c r="H448" s="9">
        <v>0.1115734345</v>
      </c>
      <c r="I448" s="9">
        <v>2.5200000000000001E-3</v>
      </c>
      <c r="J448" s="8">
        <v>0.60402954272505882</v>
      </c>
      <c r="K448" s="16">
        <v>6.47646729E-2</v>
      </c>
      <c r="L448" s="16">
        <v>1.9300000000000001E-3</v>
      </c>
      <c r="M448" s="7">
        <v>652.89746866960002</v>
      </c>
      <c r="N448" s="10"/>
      <c r="O448" s="7">
        <v>701.94151385583154</v>
      </c>
      <c r="P448" s="7">
        <v>18.950963139227838</v>
      </c>
      <c r="Q448" s="7">
        <v>681.87925973215567</v>
      </c>
      <c r="R448" s="7">
        <v>14.614411486806432</v>
      </c>
      <c r="S448" s="7">
        <v>766.70082335287805</v>
      </c>
      <c r="T448" s="7">
        <v>62.774938598213382</v>
      </c>
      <c r="U448" s="33">
        <f t="shared" si="6"/>
        <v>97.141890922867347</v>
      </c>
    </row>
    <row r="449" spans="1:21" x14ac:dyDescent="0.25">
      <c r="A449" s="17"/>
      <c r="B449" s="7" t="s">
        <v>75</v>
      </c>
      <c r="C449" s="7">
        <v>344.6007303977795</v>
      </c>
      <c r="D449" s="8">
        <v>0.43215954740529589</v>
      </c>
      <c r="E449" s="8"/>
      <c r="F449" s="9">
        <v>1.068481139040806</v>
      </c>
      <c r="G449" s="9">
        <v>2.7379056259579201E-2</v>
      </c>
      <c r="H449" s="9">
        <v>0.1235216537</v>
      </c>
      <c r="I449" s="9">
        <v>2.82E-3</v>
      </c>
      <c r="J449" s="8">
        <v>0.89095218481156924</v>
      </c>
      <c r="K449" s="16">
        <v>6.2736818099999994E-2</v>
      </c>
      <c r="L449" s="16">
        <v>7.2999999999999996E-4</v>
      </c>
      <c r="M449" s="7">
        <v>4078.7607300628001</v>
      </c>
      <c r="N449" s="10"/>
      <c r="O449" s="7">
        <v>737.99521622164809</v>
      </c>
      <c r="P449" s="7">
        <v>13.440709184361651</v>
      </c>
      <c r="Q449" s="7">
        <v>750.80152063663752</v>
      </c>
      <c r="R449" s="7">
        <v>16.180307792943495</v>
      </c>
      <c r="S449" s="7">
        <v>699.32164548301637</v>
      </c>
      <c r="T449" s="7">
        <v>24.78135605924961</v>
      </c>
      <c r="U449" s="33">
        <f t="shared" si="6"/>
        <v>101.73528284919711</v>
      </c>
    </row>
    <row r="450" spans="1:21" x14ac:dyDescent="0.25">
      <c r="A450" s="17"/>
      <c r="B450" s="7" t="s">
        <v>76</v>
      </c>
      <c r="C450" s="7">
        <v>348.95045208261939</v>
      </c>
      <c r="D450" s="8">
        <v>0.2759255578924994</v>
      </c>
      <c r="E450" s="8"/>
      <c r="F450" s="9">
        <v>3.9844653844755915</v>
      </c>
      <c r="G450" s="9">
        <v>0.18840884831026578</v>
      </c>
      <c r="H450" s="9">
        <v>0.28779767290000002</v>
      </c>
      <c r="I450" s="9">
        <v>9.3799999999999994E-3</v>
      </c>
      <c r="J450" s="8">
        <v>0.68926198075870349</v>
      </c>
      <c r="K450" s="16">
        <v>0.1004110493</v>
      </c>
      <c r="L450" s="16">
        <v>3.4399999999999999E-3</v>
      </c>
      <c r="M450" s="7">
        <v>24251.579375857102</v>
      </c>
      <c r="N450" s="10"/>
      <c r="O450" s="7">
        <v>1631.0363535799995</v>
      </c>
      <c r="P450" s="7">
        <v>38.398971010522928</v>
      </c>
      <c r="Q450" s="7">
        <v>1630.5142890253635</v>
      </c>
      <c r="R450" s="7">
        <v>46.954918199408894</v>
      </c>
      <c r="S450" s="7">
        <v>1631.7096946080387</v>
      </c>
      <c r="T450" s="7">
        <v>63.663117257635193</v>
      </c>
      <c r="U450" s="33">
        <f t="shared" si="6"/>
        <v>99.967991850488787</v>
      </c>
    </row>
    <row r="451" spans="1:21" x14ac:dyDescent="0.25">
      <c r="A451" s="17"/>
      <c r="B451" s="7" t="s">
        <v>95</v>
      </c>
      <c r="C451" s="7">
        <v>111.64764931487301</v>
      </c>
      <c r="D451" s="8">
        <v>0.66313836074166865</v>
      </c>
      <c r="E451" s="8"/>
      <c r="F451" s="9">
        <v>0.99748396946101747</v>
      </c>
      <c r="G451" s="9">
        <v>5.3362467093930506E-2</v>
      </c>
      <c r="H451" s="9">
        <v>0.1098556119</v>
      </c>
      <c r="I451" s="9">
        <v>3.6099999999999999E-3</v>
      </c>
      <c r="J451" s="8">
        <v>0.61426388094761064</v>
      </c>
      <c r="K451" s="16">
        <v>6.5854036899999996E-2</v>
      </c>
      <c r="L451" s="16">
        <v>2.7799999999999999E-3</v>
      </c>
      <c r="M451" s="7">
        <v>1389.6335427040999</v>
      </c>
      <c r="N451" s="10"/>
      <c r="O451" s="7">
        <v>702.53172901961943</v>
      </c>
      <c r="P451" s="7">
        <v>27.132252886209415</v>
      </c>
      <c r="Q451" s="7">
        <v>671.90928279657385</v>
      </c>
      <c r="R451" s="7">
        <v>20.968166506201499</v>
      </c>
      <c r="S451" s="7">
        <v>801.73972000669937</v>
      </c>
      <c r="T451" s="7">
        <v>88.427066465315079</v>
      </c>
      <c r="U451" s="33">
        <f t="shared" si="6"/>
        <v>95.641129794126286</v>
      </c>
    </row>
    <row r="452" spans="1:21" x14ac:dyDescent="0.25">
      <c r="A452" s="17"/>
      <c r="B452" s="7" t="s">
        <v>77</v>
      </c>
      <c r="C452" s="7">
        <v>53.145830586692064</v>
      </c>
      <c r="D452" s="8">
        <v>0.65146502134227269</v>
      </c>
      <c r="E452" s="8"/>
      <c r="F452" s="9">
        <v>1.2122404734520282</v>
      </c>
      <c r="G452" s="9">
        <v>6.5490610070196173E-2</v>
      </c>
      <c r="H452" s="9">
        <v>0.13178071</v>
      </c>
      <c r="I452" s="9">
        <v>4.9100000000000003E-3</v>
      </c>
      <c r="J452" s="8">
        <v>0.68966691577595396</v>
      </c>
      <c r="K452" s="16">
        <v>6.6716869799999995E-2</v>
      </c>
      <c r="L452" s="16">
        <v>2.6099999999999999E-3</v>
      </c>
      <c r="M452" s="7">
        <v>657.75340733200005</v>
      </c>
      <c r="N452" s="10"/>
      <c r="O452" s="7">
        <v>806.22002425249752</v>
      </c>
      <c r="P452" s="7">
        <v>30.06793001473477</v>
      </c>
      <c r="Q452" s="7">
        <v>798.01606403709411</v>
      </c>
      <c r="R452" s="7">
        <v>27.966629867616973</v>
      </c>
      <c r="S452" s="7">
        <v>828.94755905187913</v>
      </c>
      <c r="T452" s="7">
        <v>81.591261479875797</v>
      </c>
      <c r="U452" s="33">
        <f t="shared" si="6"/>
        <v>98.982416713972114</v>
      </c>
    </row>
    <row r="453" spans="1:21" x14ac:dyDescent="0.25">
      <c r="A453" s="17"/>
      <c r="B453" s="7" t="s">
        <v>78</v>
      </c>
      <c r="C453" s="7">
        <v>61.865070045289066</v>
      </c>
      <c r="D453" s="8">
        <v>0.80622376876652024</v>
      </c>
      <c r="E453" s="8"/>
      <c r="F453" s="9">
        <v>1.0326769355027376</v>
      </c>
      <c r="G453" s="9">
        <v>5.6144194690380234E-2</v>
      </c>
      <c r="H453" s="9">
        <v>0.1137134259</v>
      </c>
      <c r="I453" s="9">
        <v>2.7399999999999998E-3</v>
      </c>
      <c r="J453" s="8">
        <v>0.44319866069401948</v>
      </c>
      <c r="K453" s="16">
        <v>6.5864509000000002E-2</v>
      </c>
      <c r="L453" s="16">
        <v>3.2099999999999997E-3</v>
      </c>
      <c r="M453" s="7">
        <v>457.01774747479999</v>
      </c>
      <c r="N453" s="10"/>
      <c r="O453" s="7">
        <v>720.26563617688225</v>
      </c>
      <c r="P453" s="7">
        <v>28.052843396048559</v>
      </c>
      <c r="Q453" s="7">
        <v>694.27790856140678</v>
      </c>
      <c r="R453" s="7">
        <v>15.85974460341032</v>
      </c>
      <c r="S453" s="7">
        <v>802.07278432244254</v>
      </c>
      <c r="T453" s="7">
        <v>102.0829615388587</v>
      </c>
      <c r="U453" s="33">
        <f t="shared" si="6"/>
        <v>96.391924546974579</v>
      </c>
    </row>
    <row r="454" spans="1:21" x14ac:dyDescent="0.25">
      <c r="A454" s="17"/>
      <c r="B454" s="7" t="s">
        <v>79</v>
      </c>
      <c r="C454" s="7">
        <v>399.18584083870121</v>
      </c>
      <c r="D454" s="8">
        <v>0.69921051494990238</v>
      </c>
      <c r="E454" s="8"/>
      <c r="F454" s="9">
        <v>4.2418906882886684</v>
      </c>
      <c r="G454" s="9">
        <v>0.18650814633097448</v>
      </c>
      <c r="H454" s="9">
        <v>0.29957058330000003</v>
      </c>
      <c r="I454" s="9">
        <v>1.0829999999999999E-2</v>
      </c>
      <c r="J454" s="8">
        <v>0.82222553216143723</v>
      </c>
      <c r="K454" s="16">
        <v>0.10269730169999999</v>
      </c>
      <c r="L454" s="16">
        <v>2.5699999999999998E-3</v>
      </c>
      <c r="M454" s="7">
        <v>11502.178906950199</v>
      </c>
      <c r="N454" s="10"/>
      <c r="O454" s="7">
        <v>1682.1670829358327</v>
      </c>
      <c r="P454" s="7">
        <v>36.142910584236688</v>
      </c>
      <c r="Q454" s="7">
        <v>1689.1789805716905</v>
      </c>
      <c r="R454" s="7">
        <v>53.722577834680692</v>
      </c>
      <c r="S454" s="7">
        <v>1673.4342501567098</v>
      </c>
      <c r="T454" s="7">
        <v>46.255424526100143</v>
      </c>
      <c r="U454" s="33">
        <f t="shared" si="6"/>
        <v>100.41683716837571</v>
      </c>
    </row>
    <row r="455" spans="1:21" x14ac:dyDescent="0.25">
      <c r="A455" s="17"/>
      <c r="B455" s="7" t="s">
        <v>80</v>
      </c>
      <c r="C455" s="7">
        <v>186.19242688151974</v>
      </c>
      <c r="D455" s="8">
        <v>0.48440437514023066</v>
      </c>
      <c r="E455" s="8"/>
      <c r="F455" s="9">
        <v>4.0437873527022656</v>
      </c>
      <c r="G455" s="9">
        <v>0.16411224458457321</v>
      </c>
      <c r="H455" s="9">
        <v>0.28772996699999998</v>
      </c>
      <c r="I455" s="9">
        <v>8.0400000000000003E-3</v>
      </c>
      <c r="J455" s="8">
        <v>0.68852272206090881</v>
      </c>
      <c r="K455" s="16">
        <v>0.10192998</v>
      </c>
      <c r="L455" s="16">
        <v>3.0000000000000001E-3</v>
      </c>
      <c r="M455" s="7">
        <v>1211.4856033699</v>
      </c>
      <c r="N455" s="10"/>
      <c r="O455" s="7">
        <v>1643.0494580382044</v>
      </c>
      <c r="P455" s="7">
        <v>33.049695244102622</v>
      </c>
      <c r="Q455" s="7">
        <v>1630.1753602037024</v>
      </c>
      <c r="R455" s="7">
        <v>40.249000049591132</v>
      </c>
      <c r="S455" s="7">
        <v>1659.559701387989</v>
      </c>
      <c r="T455" s="7">
        <v>54.497569229963766</v>
      </c>
      <c r="U455" s="33">
        <f t="shared" si="6"/>
        <v>99.216450985603714</v>
      </c>
    </row>
    <row r="456" spans="1:21" x14ac:dyDescent="0.25">
      <c r="A456" s="17"/>
      <c r="B456" s="7" t="s">
        <v>81</v>
      </c>
      <c r="C456" s="7">
        <v>461.21615613147884</v>
      </c>
      <c r="D456" s="8">
        <v>0.5453202878420349</v>
      </c>
      <c r="E456" s="8"/>
      <c r="F456" s="9">
        <v>3.7501771413716987</v>
      </c>
      <c r="G456" s="9">
        <v>0.26149192907800334</v>
      </c>
      <c r="H456" s="9">
        <v>0.2768593768</v>
      </c>
      <c r="I456" s="9">
        <v>1.559E-2</v>
      </c>
      <c r="J456" s="8">
        <v>0.807570361445339</v>
      </c>
      <c r="K456" s="16">
        <v>9.8240659800000005E-2</v>
      </c>
      <c r="L456" s="16">
        <v>4.0400000000000002E-3</v>
      </c>
      <c r="M456" s="7">
        <v>46781.776493502599</v>
      </c>
      <c r="N456" s="10"/>
      <c r="O456" s="7">
        <v>1582.1515055810976</v>
      </c>
      <c r="P456" s="7">
        <v>55.952263952466524</v>
      </c>
      <c r="Q456" s="7">
        <v>1575.5258727998505</v>
      </c>
      <c r="R456" s="7">
        <v>78.712341687021194</v>
      </c>
      <c r="S456" s="7">
        <v>1590.9953762245586</v>
      </c>
      <c r="T456" s="7">
        <v>76.823398803444192</v>
      </c>
      <c r="U456" s="33">
        <f t="shared" si="6"/>
        <v>99.581226402283534</v>
      </c>
    </row>
    <row r="457" spans="1:21" x14ac:dyDescent="0.25">
      <c r="A457" s="17"/>
      <c r="B457" s="7" t="s">
        <v>82</v>
      </c>
      <c r="C457" s="7">
        <v>109.49320970102039</v>
      </c>
      <c r="D457" s="8">
        <v>1.0883866589129694</v>
      </c>
      <c r="E457" s="8"/>
      <c r="F457" s="9">
        <v>1.0107280822920908</v>
      </c>
      <c r="G457" s="9">
        <v>4.3468810639198045E-2</v>
      </c>
      <c r="H457" s="9">
        <v>0.1120500583</v>
      </c>
      <c r="I457" s="9">
        <v>2.65E-3</v>
      </c>
      <c r="J457" s="8">
        <v>0.54990841049562256</v>
      </c>
      <c r="K457" s="16">
        <v>6.5421571299999995E-2</v>
      </c>
      <c r="L457" s="16">
        <v>2.3500000000000001E-3</v>
      </c>
      <c r="M457" s="7">
        <v>1104.9991447143</v>
      </c>
      <c r="N457" s="10"/>
      <c r="O457" s="7">
        <v>709.24190128202554</v>
      </c>
      <c r="P457" s="7">
        <v>21.954421373975492</v>
      </c>
      <c r="Q457" s="7">
        <v>684.64278015803268</v>
      </c>
      <c r="R457" s="7">
        <v>15.361745445874703</v>
      </c>
      <c r="S457" s="7">
        <v>787.92308503965762</v>
      </c>
      <c r="T457" s="7">
        <v>75.410383213131709</v>
      </c>
      <c r="U457" s="33">
        <f t="shared" si="6"/>
        <v>96.531631721204363</v>
      </c>
    </row>
    <row r="458" spans="1:21" x14ac:dyDescent="0.25">
      <c r="A458" s="17"/>
      <c r="B458" s="7" t="s">
        <v>83</v>
      </c>
      <c r="C458" s="7">
        <v>309.2201183853586</v>
      </c>
      <c r="D458" s="8">
        <v>0.88131217443720766</v>
      </c>
      <c r="E458" s="8"/>
      <c r="F458" s="9">
        <v>4.1305820073868658</v>
      </c>
      <c r="G458" s="9">
        <v>0.18504370201010548</v>
      </c>
      <c r="H458" s="9">
        <v>0.29534512239999999</v>
      </c>
      <c r="I458" s="9">
        <v>1.1010000000000001E-2</v>
      </c>
      <c r="J458" s="8">
        <v>0.8321362790913166</v>
      </c>
      <c r="K458" s="16">
        <v>0.1014332104</v>
      </c>
      <c r="L458" s="16">
        <v>2.5200000000000001E-3</v>
      </c>
      <c r="M458" s="7">
        <v>14721.4164480823</v>
      </c>
      <c r="N458" s="10"/>
      <c r="O458" s="7">
        <v>1660.3737670506673</v>
      </c>
      <c r="P458" s="7">
        <v>36.637514539293647</v>
      </c>
      <c r="Q458" s="7">
        <v>1668.1847763381772</v>
      </c>
      <c r="R458" s="7">
        <v>54.793682526933253</v>
      </c>
      <c r="S458" s="7">
        <v>1650.5081517333435</v>
      </c>
      <c r="T458" s="7">
        <v>46.05551507330722</v>
      </c>
      <c r="U458" s="33">
        <f t="shared" ref="U458:U521" si="7">Q458/O458*100</f>
        <v>100.47043680420131</v>
      </c>
    </row>
    <row r="459" spans="1:21" x14ac:dyDescent="0.25">
      <c r="A459" s="17"/>
      <c r="B459" s="7" t="s">
        <v>96</v>
      </c>
      <c r="C459" s="7">
        <v>666.71977194176952</v>
      </c>
      <c r="D459" s="8">
        <v>0.53138108933230832</v>
      </c>
      <c r="E459" s="8"/>
      <c r="F459" s="9">
        <v>3.9346752484636109</v>
      </c>
      <c r="G459" s="9">
        <v>0.22617398854221527</v>
      </c>
      <c r="H459" s="9">
        <v>0.27362697889999998</v>
      </c>
      <c r="I459" s="9">
        <v>1.46E-2</v>
      </c>
      <c r="J459" s="8">
        <v>0.92823978117441786</v>
      </c>
      <c r="K459" s="16">
        <v>0.1042914494</v>
      </c>
      <c r="L459" s="16">
        <v>2.2300000000000002E-3</v>
      </c>
      <c r="M459" s="7">
        <v>25800.731161457799</v>
      </c>
      <c r="N459" s="10"/>
      <c r="O459" s="7">
        <v>1620.8426307942325</v>
      </c>
      <c r="P459" s="7">
        <v>46.571301829831782</v>
      </c>
      <c r="Q459" s="7">
        <v>1559.1859407906766</v>
      </c>
      <c r="R459" s="7">
        <v>73.900578066800222</v>
      </c>
      <c r="S459" s="7">
        <v>1701.8542808129241</v>
      </c>
      <c r="T459" s="7">
        <v>39.380247252852797</v>
      </c>
      <c r="U459" s="33">
        <f t="shared" si="7"/>
        <v>96.196010097948658</v>
      </c>
    </row>
    <row r="460" spans="1:21" x14ac:dyDescent="0.25">
      <c r="A460" s="17"/>
      <c r="B460" s="7" t="s">
        <v>84</v>
      </c>
      <c r="C460" s="7">
        <v>950.84907695403808</v>
      </c>
      <c r="D460" s="8">
        <v>0.3386402132655319</v>
      </c>
      <c r="E460" s="8"/>
      <c r="F460" s="9">
        <v>2.5712360444008118</v>
      </c>
      <c r="G460" s="9">
        <v>0.17710249210388751</v>
      </c>
      <c r="H460" s="9">
        <v>0.2066517917</v>
      </c>
      <c r="I460" s="9">
        <v>1.35E-2</v>
      </c>
      <c r="J460" s="8">
        <v>0.94844438243617968</v>
      </c>
      <c r="K460" s="16">
        <v>9.0240501000000001E-2</v>
      </c>
      <c r="L460" s="16">
        <v>1.97E-3</v>
      </c>
      <c r="M460" s="7">
        <v>6456.0563600780997</v>
      </c>
      <c r="N460" s="10"/>
      <c r="O460" s="7">
        <v>1292.4930362918715</v>
      </c>
      <c r="P460" s="7">
        <v>50.395577654455337</v>
      </c>
      <c r="Q460" s="7">
        <v>1210.9550992628263</v>
      </c>
      <c r="R460" s="7">
        <v>72.125383144872444</v>
      </c>
      <c r="S460" s="7">
        <v>1430.6245916917035</v>
      </c>
      <c r="T460" s="7">
        <v>41.663251191134954</v>
      </c>
      <c r="U460" s="33">
        <f t="shared" si="7"/>
        <v>93.691421559765203</v>
      </c>
    </row>
    <row r="461" spans="1:21" x14ac:dyDescent="0.25">
      <c r="A461" s="17"/>
      <c r="B461" s="7" t="s">
        <v>99</v>
      </c>
      <c r="C461" s="7">
        <v>666.04107866173092</v>
      </c>
      <c r="D461" s="8">
        <v>0.47344759961119148</v>
      </c>
      <c r="E461" s="8"/>
      <c r="F461" s="9">
        <v>2.7146883386272638</v>
      </c>
      <c r="G461" s="9">
        <v>0.17151629219239709</v>
      </c>
      <c r="H461" s="9">
        <v>0.20192607700000001</v>
      </c>
      <c r="I461" s="9">
        <v>1.12E-2</v>
      </c>
      <c r="J461" s="8">
        <v>0.87789022327671429</v>
      </c>
      <c r="K461" s="16">
        <v>9.7504867100000003E-2</v>
      </c>
      <c r="L461" s="16">
        <v>2.9499999999999995E-3</v>
      </c>
      <c r="M461" s="7">
        <v>68912.353408156399</v>
      </c>
      <c r="N461" s="10"/>
      <c r="O461" s="7">
        <v>1332.4818824720751</v>
      </c>
      <c r="P461" s="7">
        <v>46.916090673789313</v>
      </c>
      <c r="Q461" s="7">
        <v>1185.6588829770399</v>
      </c>
      <c r="R461" s="7">
        <v>60.071854738662068</v>
      </c>
      <c r="S461" s="7">
        <v>1576.9382174016132</v>
      </c>
      <c r="T461" s="7">
        <v>56.623499236208978</v>
      </c>
      <c r="U461" s="33">
        <f t="shared" si="7"/>
        <v>88.98123858745133</v>
      </c>
    </row>
    <row r="462" spans="1:21" x14ac:dyDescent="0.25">
      <c r="A462" s="17"/>
      <c r="B462" s="7" t="s">
        <v>100</v>
      </c>
      <c r="C462" s="7">
        <v>69.466976569416815</v>
      </c>
      <c r="D462" s="8">
        <v>0.94968498816250613</v>
      </c>
      <c r="E462" s="8"/>
      <c r="F462" s="9">
        <v>3.1873928575568158</v>
      </c>
      <c r="G462" s="9">
        <v>0.20163968417879857</v>
      </c>
      <c r="H462" s="9">
        <v>0.24490453679999999</v>
      </c>
      <c r="I462" s="9">
        <v>1.24E-2</v>
      </c>
      <c r="J462" s="8">
        <v>0.80035827833280404</v>
      </c>
      <c r="K462" s="16">
        <v>9.4392500300000001E-2</v>
      </c>
      <c r="L462" s="16">
        <v>3.5799999999999998E-3</v>
      </c>
      <c r="M462" s="7">
        <v>1841.5993688624001</v>
      </c>
      <c r="N462" s="10"/>
      <c r="O462" s="7">
        <v>1454.1080474882085</v>
      </c>
      <c r="P462" s="7">
        <v>48.93259307389792</v>
      </c>
      <c r="Q462" s="7">
        <v>1412.1440754729579</v>
      </c>
      <c r="R462" s="7">
        <v>64.212296780209499</v>
      </c>
      <c r="S462" s="7">
        <v>1515.9800208438742</v>
      </c>
      <c r="T462" s="7">
        <v>71.555207891140043</v>
      </c>
      <c r="U462" s="33">
        <f t="shared" si="7"/>
        <v>97.114109086478265</v>
      </c>
    </row>
    <row r="463" spans="1:21" x14ac:dyDescent="0.25">
      <c r="A463" s="17"/>
      <c r="B463" s="7" t="s">
        <v>101</v>
      </c>
      <c r="C463" s="7">
        <v>1291.2642890150496</v>
      </c>
      <c r="D463" s="8">
        <v>0.75935173673913581</v>
      </c>
      <c r="E463" s="8"/>
      <c r="F463" s="9">
        <v>2.7513918549656022</v>
      </c>
      <c r="G463" s="9">
        <v>9.3342761922370399E-2</v>
      </c>
      <c r="H463" s="9">
        <v>0.20764109289999999</v>
      </c>
      <c r="I463" s="9">
        <v>5.5799999999999999E-3</v>
      </c>
      <c r="J463" s="8">
        <v>0.79212312666853324</v>
      </c>
      <c r="K463" s="16">
        <v>9.6103203900000003E-2</v>
      </c>
      <c r="L463" s="16">
        <v>1.99E-3</v>
      </c>
      <c r="M463" s="7">
        <v>17244.7979220706</v>
      </c>
      <c r="N463" s="10"/>
      <c r="O463" s="7">
        <v>1342.4652814572319</v>
      </c>
      <c r="P463" s="7">
        <v>25.270147559645125</v>
      </c>
      <c r="Q463" s="7">
        <v>1216.238174637554</v>
      </c>
      <c r="R463" s="7">
        <v>29.78637224371073</v>
      </c>
      <c r="S463" s="7">
        <v>1549.7905742551031</v>
      </c>
      <c r="T463" s="7">
        <v>38.892449684934803</v>
      </c>
      <c r="U463" s="33">
        <f t="shared" si="7"/>
        <v>90.59736526797478</v>
      </c>
    </row>
    <row r="464" spans="1:21" x14ac:dyDescent="0.25">
      <c r="A464" s="17"/>
      <c r="B464" s="7" t="s">
        <v>102</v>
      </c>
      <c r="C464" s="7">
        <v>520.84801896701288</v>
      </c>
      <c r="D464" s="8">
        <v>0.63944608033739625</v>
      </c>
      <c r="E464" s="8"/>
      <c r="F464" s="9">
        <v>3.3771336194034407</v>
      </c>
      <c r="G464" s="9">
        <v>0.16162560309854443</v>
      </c>
      <c r="H464" s="9">
        <v>0.2470601372</v>
      </c>
      <c r="I464" s="9">
        <v>1.1010000000000001E-2</v>
      </c>
      <c r="J464" s="8">
        <v>0.93115660135221379</v>
      </c>
      <c r="K464" s="16">
        <v>9.9138944600000001E-2</v>
      </c>
      <c r="L464" s="16">
        <v>1.73E-3</v>
      </c>
      <c r="M464" s="7">
        <v>9730.5619090389991</v>
      </c>
      <c r="N464" s="10"/>
      <c r="O464" s="7">
        <v>1499.1055342085037</v>
      </c>
      <c r="P464" s="7">
        <v>37.510060256384918</v>
      </c>
      <c r="Q464" s="7">
        <v>1423.2966384289462</v>
      </c>
      <c r="R464" s="7">
        <v>56.915350120286007</v>
      </c>
      <c r="S464" s="7">
        <v>1607.9804705050542</v>
      </c>
      <c r="T464" s="7">
        <v>32.52712694589566</v>
      </c>
      <c r="U464" s="33">
        <f t="shared" si="7"/>
        <v>94.943058107007587</v>
      </c>
    </row>
    <row r="465" spans="1:21" x14ac:dyDescent="0.25">
      <c r="A465" s="17"/>
      <c r="B465" s="7" t="s">
        <v>167</v>
      </c>
      <c r="C465" s="7">
        <v>2634.2795136777131</v>
      </c>
      <c r="D465" s="8">
        <v>0.21619436239492351</v>
      </c>
      <c r="E465" s="8"/>
      <c r="F465" s="9">
        <v>0.6732238852669119</v>
      </c>
      <c r="G465" s="9">
        <v>3.7633008802560305E-2</v>
      </c>
      <c r="H465" s="9">
        <v>7.6847970900000007E-2</v>
      </c>
      <c r="I465" s="9">
        <v>4.1000000000000003E-3</v>
      </c>
      <c r="J465" s="8">
        <v>0.95442548146481399</v>
      </c>
      <c r="K465" s="16">
        <v>6.3536872899999999E-2</v>
      </c>
      <c r="L465" s="16">
        <v>1.06E-3</v>
      </c>
      <c r="M465" s="7">
        <v>5269.7250191456997</v>
      </c>
      <c r="N465" s="10"/>
      <c r="O465" s="7">
        <v>522.6706967410006</v>
      </c>
      <c r="P465" s="7">
        <v>22.841154109435394</v>
      </c>
      <c r="Q465" s="7">
        <v>477.28108566988584</v>
      </c>
      <c r="R465" s="7">
        <v>24.544250048627873</v>
      </c>
      <c r="S465" s="7">
        <v>726.25006229730354</v>
      </c>
      <c r="T465" s="7">
        <v>35.374828316806976</v>
      </c>
      <c r="U465" s="33">
        <f t="shared" si="7"/>
        <v>91.315830148096722</v>
      </c>
    </row>
    <row r="466" spans="1:21" x14ac:dyDescent="0.25">
      <c r="A466" s="17"/>
      <c r="B466" s="7" t="s">
        <v>103</v>
      </c>
      <c r="C466" s="7">
        <v>64.327911886484912</v>
      </c>
      <c r="D466" s="8">
        <v>3.2222357095803136</v>
      </c>
      <c r="E466" s="8"/>
      <c r="F466" s="9">
        <v>1.4264242625688344</v>
      </c>
      <c r="G466" s="9">
        <v>0.11112202220075403</v>
      </c>
      <c r="H466" s="9">
        <v>0.13629405980000001</v>
      </c>
      <c r="I466" s="9">
        <v>3.7599999999999999E-3</v>
      </c>
      <c r="J466" s="8">
        <v>0.35412737325137289</v>
      </c>
      <c r="K466" s="16">
        <v>7.5905022700000005E-2</v>
      </c>
      <c r="L466" s="16">
        <v>5.5300000000000011E-3</v>
      </c>
      <c r="M466" s="7">
        <v>11480.012238463099</v>
      </c>
      <c r="N466" s="10"/>
      <c r="O466" s="7">
        <v>900.05450246475061</v>
      </c>
      <c r="P466" s="7">
        <v>46.533658980605082</v>
      </c>
      <c r="Q466" s="7">
        <v>823.67214993980713</v>
      </c>
      <c r="R466" s="7">
        <v>21.331279155080267</v>
      </c>
      <c r="S466" s="7">
        <v>1092.5666743661745</v>
      </c>
      <c r="T466" s="7">
        <v>145.90579879419124</v>
      </c>
      <c r="U466" s="33">
        <f t="shared" si="7"/>
        <v>91.513585864436592</v>
      </c>
    </row>
    <row r="467" spans="1:21" x14ac:dyDescent="0.25">
      <c r="A467" s="17"/>
      <c r="B467" s="7" t="s">
        <v>104</v>
      </c>
      <c r="C467" s="7">
        <v>97.627225624105549</v>
      </c>
      <c r="D467" s="8">
        <v>0.86721256786118617</v>
      </c>
      <c r="E467" s="8"/>
      <c r="F467" s="9">
        <v>1.1194594929016912</v>
      </c>
      <c r="G467" s="9">
        <v>9.4903241310379138E-2</v>
      </c>
      <c r="H467" s="9">
        <v>0.1215355915</v>
      </c>
      <c r="I467" s="9">
        <v>4.4799999999999996E-3</v>
      </c>
      <c r="J467" s="8">
        <v>0.43481235208639946</v>
      </c>
      <c r="K467" s="16">
        <v>6.6804178800000003E-2</v>
      </c>
      <c r="L467" s="16">
        <v>5.1000000000000004E-3</v>
      </c>
      <c r="M467" s="7">
        <v>1718.5450398774999</v>
      </c>
      <c r="N467" s="10"/>
      <c r="O467" s="7">
        <v>762.71625120436784</v>
      </c>
      <c r="P467" s="7">
        <v>45.496327323568948</v>
      </c>
      <c r="Q467" s="7">
        <v>739.39603607733568</v>
      </c>
      <c r="R467" s="7">
        <v>25.750488313557071</v>
      </c>
      <c r="S467" s="7">
        <v>831.67455220629643</v>
      </c>
      <c r="T467" s="7">
        <v>159.15386590731086</v>
      </c>
      <c r="U467" s="33">
        <f t="shared" si="7"/>
        <v>96.942478268922642</v>
      </c>
    </row>
    <row r="468" spans="1:21" x14ac:dyDescent="0.25">
      <c r="A468" s="17"/>
      <c r="B468" s="7" t="s">
        <v>105</v>
      </c>
      <c r="C468" s="7">
        <v>503.86151601678336</v>
      </c>
      <c r="D468" s="8">
        <v>0.6610383628568266</v>
      </c>
      <c r="E468" s="8"/>
      <c r="F468" s="9">
        <v>4.0285562770707957</v>
      </c>
      <c r="G468" s="9">
        <v>0.20569868669540403</v>
      </c>
      <c r="H468" s="9">
        <v>0.29277770199999997</v>
      </c>
      <c r="I468" s="9">
        <v>1.404E-2</v>
      </c>
      <c r="J468" s="8">
        <v>0.93917608683331644</v>
      </c>
      <c r="K468" s="16">
        <v>9.9795317100000003E-2</v>
      </c>
      <c r="L468" s="16">
        <v>1.75E-3</v>
      </c>
      <c r="M468" s="7">
        <v>6975.1213889891997</v>
      </c>
      <c r="N468" s="10"/>
      <c r="O468" s="7">
        <v>1639.9785961940258</v>
      </c>
      <c r="P468" s="7">
        <v>41.558563458134699</v>
      </c>
      <c r="Q468" s="7">
        <v>1655.3950736618201</v>
      </c>
      <c r="R468" s="7">
        <v>70.012975621616079</v>
      </c>
      <c r="S468" s="7">
        <v>1620.270990707764</v>
      </c>
      <c r="T468" s="7">
        <v>32.634749702729444</v>
      </c>
      <c r="U468" s="33">
        <f t="shared" si="7"/>
        <v>100.94004138246511</v>
      </c>
    </row>
    <row r="469" spans="1:21" x14ac:dyDescent="0.25">
      <c r="A469" s="17"/>
      <c r="B469" s="7" t="s">
        <v>106</v>
      </c>
      <c r="C469" s="7">
        <v>175.88762489058843</v>
      </c>
      <c r="D469" s="8">
        <v>0.24201043649810797</v>
      </c>
      <c r="E469" s="8"/>
      <c r="F469" s="9">
        <v>2.6606775642561904</v>
      </c>
      <c r="G469" s="9">
        <v>0.13063746650499514</v>
      </c>
      <c r="H469" s="9">
        <v>0.20560267630000001</v>
      </c>
      <c r="I469" s="9">
        <v>9.5300000000000003E-3</v>
      </c>
      <c r="J469" s="8">
        <v>0.9440361721325462</v>
      </c>
      <c r="K469" s="16">
        <v>9.3856036300000001E-2</v>
      </c>
      <c r="L469" s="16">
        <v>1.5199999999999999E-3</v>
      </c>
      <c r="M469" s="7">
        <v>4498.9132603439002</v>
      </c>
      <c r="N469" s="10"/>
      <c r="O469" s="7">
        <v>1317.6100493733752</v>
      </c>
      <c r="P469" s="7">
        <v>36.25105483649827</v>
      </c>
      <c r="Q469" s="7">
        <v>1205.3478692550893</v>
      </c>
      <c r="R469" s="7">
        <v>50.958419378645772</v>
      </c>
      <c r="S469" s="7">
        <v>1505.2191557646754</v>
      </c>
      <c r="T469" s="7">
        <v>30.598499448877309</v>
      </c>
      <c r="U469" s="33">
        <f t="shared" si="7"/>
        <v>91.479863092143603</v>
      </c>
    </row>
    <row r="470" spans="1:21" x14ac:dyDescent="0.25">
      <c r="A470" s="17"/>
      <c r="B470" s="7" t="s">
        <v>169</v>
      </c>
      <c r="C470" s="7">
        <v>112.09420740487069</v>
      </c>
      <c r="D470" s="8">
        <v>2.223519337403959</v>
      </c>
      <c r="E470" s="8"/>
      <c r="F470" s="9">
        <v>0.86863128607798057</v>
      </c>
      <c r="G470" s="9">
        <v>3.0565050475229165E-2</v>
      </c>
      <c r="H470" s="9">
        <v>9.5030062400000004E-2</v>
      </c>
      <c r="I470" s="9">
        <v>1.9400000000000001E-3</v>
      </c>
      <c r="J470" s="8">
        <v>0.5801643861250626</v>
      </c>
      <c r="K470" s="16">
        <v>6.6293840399999998E-2</v>
      </c>
      <c r="L470" s="16">
        <v>1.9E-3</v>
      </c>
      <c r="M470" s="7">
        <v>740.51617967699997</v>
      </c>
      <c r="N470" s="10"/>
      <c r="O470" s="7">
        <v>634.82381103157707</v>
      </c>
      <c r="P470" s="7">
        <v>16.610019731197326</v>
      </c>
      <c r="Q470" s="7">
        <v>585.21719347737996</v>
      </c>
      <c r="R470" s="7">
        <v>11.420742705636542</v>
      </c>
      <c r="S470" s="7">
        <v>815.6671051670063</v>
      </c>
      <c r="T470" s="7">
        <v>59.901446060894941</v>
      </c>
      <c r="U470" s="33">
        <f t="shared" si="7"/>
        <v>92.185766083098358</v>
      </c>
    </row>
    <row r="471" spans="1:21" x14ac:dyDescent="0.25">
      <c r="A471" s="17"/>
      <c r="B471" s="7" t="s">
        <v>107</v>
      </c>
      <c r="C471" s="7">
        <v>167.23652565384361</v>
      </c>
      <c r="D471" s="8">
        <v>0.59618827847477895</v>
      </c>
      <c r="E471" s="8"/>
      <c r="F471" s="9">
        <v>0.99904151329698343</v>
      </c>
      <c r="G471" s="9">
        <v>4.7467482379911649E-2</v>
      </c>
      <c r="H471" s="9">
        <v>0.11313062090000001</v>
      </c>
      <c r="I471" s="9">
        <v>3.9399999999999999E-3</v>
      </c>
      <c r="J471" s="8">
        <v>0.73299901016528535</v>
      </c>
      <c r="K471" s="16">
        <v>6.4047486299999998E-2</v>
      </c>
      <c r="L471" s="16">
        <v>2.0699999999999998E-3</v>
      </c>
      <c r="M471" s="7">
        <v>1506.4739474528001</v>
      </c>
      <c r="N471" s="10"/>
      <c r="O471" s="7">
        <v>703.32316833491279</v>
      </c>
      <c r="P471" s="7">
        <v>24.114926267802559</v>
      </c>
      <c r="Q471" s="7">
        <v>690.90362421618306</v>
      </c>
      <c r="R471" s="7">
        <v>22.817607809560002</v>
      </c>
      <c r="S471" s="7">
        <v>743.19900983533387</v>
      </c>
      <c r="T471" s="7">
        <v>68.341783914871272</v>
      </c>
      <c r="U471" s="33">
        <f t="shared" si="7"/>
        <v>98.234162519040495</v>
      </c>
    </row>
    <row r="472" spans="1:21" x14ac:dyDescent="0.25">
      <c r="A472" s="17"/>
      <c r="B472" s="7" t="s">
        <v>108</v>
      </c>
      <c r="C472" s="7">
        <v>415.22838291740027</v>
      </c>
      <c r="D472" s="8">
        <v>0.32875094467019328</v>
      </c>
      <c r="E472" s="8"/>
      <c r="F472" s="9">
        <v>3.1367209078921579</v>
      </c>
      <c r="G472" s="9">
        <v>0.19588526828998032</v>
      </c>
      <c r="H472" s="9">
        <v>0.23692963759999999</v>
      </c>
      <c r="I472" s="9">
        <v>1.405E-2</v>
      </c>
      <c r="J472" s="8">
        <v>0.94957885891081495</v>
      </c>
      <c r="K472" s="16">
        <v>9.6018565599999994E-2</v>
      </c>
      <c r="L472" s="16">
        <v>1.8799999999999999E-3</v>
      </c>
      <c r="M472" s="7">
        <v>4870.0168192743004</v>
      </c>
      <c r="N472" s="10"/>
      <c r="O472" s="7">
        <v>1441.7458727371052</v>
      </c>
      <c r="P472" s="7">
        <v>48.117204206134375</v>
      </c>
      <c r="Q472" s="7">
        <v>1370.7152960842423</v>
      </c>
      <c r="R472" s="7">
        <v>73.226489253926502</v>
      </c>
      <c r="S472" s="7">
        <v>1548.1354985209859</v>
      </c>
      <c r="T472" s="7">
        <v>36.783033550544573</v>
      </c>
      <c r="U472" s="33">
        <f t="shared" si="7"/>
        <v>95.073294261074338</v>
      </c>
    </row>
    <row r="473" spans="1:21" x14ac:dyDescent="0.25">
      <c r="A473" s="17"/>
      <c r="B473" s="7" t="s">
        <v>109</v>
      </c>
      <c r="C473" s="7">
        <v>1025.9358505972521</v>
      </c>
      <c r="D473" s="8">
        <v>0.44399326270749595</v>
      </c>
      <c r="E473" s="8"/>
      <c r="F473" s="9">
        <v>0.95451680838108455</v>
      </c>
      <c r="G473" s="9">
        <v>6.8385639015728111E-2</v>
      </c>
      <c r="H473" s="9">
        <v>0.1064136911</v>
      </c>
      <c r="I473" s="9">
        <v>7.1900000000000002E-3</v>
      </c>
      <c r="J473" s="8">
        <v>0.94308329854389938</v>
      </c>
      <c r="K473" s="16">
        <v>6.5055616699999999E-2</v>
      </c>
      <c r="L473" s="16">
        <v>1.5499999999999999E-3</v>
      </c>
      <c r="M473" s="7">
        <v>12804.9245113375</v>
      </c>
      <c r="N473" s="10"/>
      <c r="O473" s="7">
        <v>680.45185160250219</v>
      </c>
      <c r="P473" s="7">
        <v>35.541252223381434</v>
      </c>
      <c r="Q473" s="7">
        <v>651.886386781944</v>
      </c>
      <c r="R473" s="7">
        <v>41.89244114630344</v>
      </c>
      <c r="S473" s="7">
        <v>776.13565521966268</v>
      </c>
      <c r="T473" s="7">
        <v>50.113401704705225</v>
      </c>
      <c r="U473" s="33">
        <f t="shared" si="7"/>
        <v>95.801985878459305</v>
      </c>
    </row>
    <row r="474" spans="1:21" x14ac:dyDescent="0.25">
      <c r="A474" s="17"/>
      <c r="B474" s="7" t="s">
        <v>110</v>
      </c>
      <c r="C474" s="7">
        <v>74.049041824180804</v>
      </c>
      <c r="D474" s="8">
        <v>0.70017720716795206</v>
      </c>
      <c r="E474" s="8"/>
      <c r="F474" s="9">
        <v>1.040182345123664</v>
      </c>
      <c r="G474" s="9">
        <v>8.1154007214377641E-2</v>
      </c>
      <c r="H474" s="9">
        <v>0.1135446866</v>
      </c>
      <c r="I474" s="9">
        <v>7.1000000000000004E-3</v>
      </c>
      <c r="J474" s="8">
        <v>0.80147695924486984</v>
      </c>
      <c r="K474" s="16">
        <v>6.6441799699999998E-2</v>
      </c>
      <c r="L474" s="16">
        <v>3.0999999999999999E-3</v>
      </c>
      <c r="M474" s="7">
        <v>885.46532583359999</v>
      </c>
      <c r="N474" s="10"/>
      <c r="O474" s="7">
        <v>724.00790854046534</v>
      </c>
      <c r="P474" s="7">
        <v>40.411047679876788</v>
      </c>
      <c r="Q474" s="7">
        <v>693.30113500060918</v>
      </c>
      <c r="R474" s="7">
        <v>41.103120058414049</v>
      </c>
      <c r="S474" s="7">
        <v>820.3249023688461</v>
      </c>
      <c r="T474" s="7">
        <v>97.443946147522567</v>
      </c>
      <c r="U474" s="33">
        <f t="shared" si="7"/>
        <v>95.758779265027883</v>
      </c>
    </row>
    <row r="475" spans="1:21" x14ac:dyDescent="0.25">
      <c r="A475" s="17"/>
      <c r="B475" s="7" t="s">
        <v>111</v>
      </c>
      <c r="C475" s="7">
        <v>461.03465725308973</v>
      </c>
      <c r="D475" s="8">
        <v>0.40851139223518407</v>
      </c>
      <c r="E475" s="8"/>
      <c r="F475" s="9">
        <v>2.9705174210239642</v>
      </c>
      <c r="G475" s="9">
        <v>0.17252234020703389</v>
      </c>
      <c r="H475" s="9">
        <v>0.23007009919999999</v>
      </c>
      <c r="I475" s="9">
        <v>1.222E-2</v>
      </c>
      <c r="J475" s="8">
        <v>0.91452964783914281</v>
      </c>
      <c r="K475" s="16">
        <v>9.3641993199999995E-2</v>
      </c>
      <c r="L475" s="16">
        <v>2.2000000000000001E-3</v>
      </c>
      <c r="M475" s="7">
        <v>12211.075361937799</v>
      </c>
      <c r="N475" s="10"/>
      <c r="O475" s="7">
        <v>1400.1080560066528</v>
      </c>
      <c r="P475" s="7">
        <v>44.147049332934785</v>
      </c>
      <c r="Q475" s="7">
        <v>1334.8664559542335</v>
      </c>
      <c r="R475" s="7">
        <v>64.043319976564021</v>
      </c>
      <c r="S475" s="7">
        <v>1500.9041775956066</v>
      </c>
      <c r="T475" s="7">
        <v>44.414127067455652</v>
      </c>
      <c r="U475" s="33">
        <f t="shared" si="7"/>
        <v>95.340245363740038</v>
      </c>
    </row>
    <row r="476" spans="1:21" x14ac:dyDescent="0.25">
      <c r="A476" s="17"/>
      <c r="B476" s="7" t="s">
        <v>112</v>
      </c>
      <c r="C476" s="7">
        <v>66.029542013839631</v>
      </c>
      <c r="D476" s="8">
        <v>0.80245429036041027</v>
      </c>
      <c r="E476" s="8"/>
      <c r="F476" s="9">
        <v>1.0888451032657998</v>
      </c>
      <c r="G476" s="9">
        <v>6.0096617078297838E-2</v>
      </c>
      <c r="H476" s="9">
        <v>0.10831990530000001</v>
      </c>
      <c r="I476" s="9">
        <v>3.7200000000000002E-3</v>
      </c>
      <c r="J476" s="8">
        <v>0.62222971162219454</v>
      </c>
      <c r="K476" s="16">
        <v>7.2904872699999998E-2</v>
      </c>
      <c r="L476" s="16">
        <v>3.1499999999999996E-3</v>
      </c>
      <c r="M476" s="7">
        <v>982.7391932388</v>
      </c>
      <c r="N476" s="10"/>
      <c r="O476" s="7">
        <v>747.94266241300932</v>
      </c>
      <c r="P476" s="7">
        <v>29.220898713395457</v>
      </c>
      <c r="Q476" s="7">
        <v>662.98320610808832</v>
      </c>
      <c r="R476" s="7">
        <v>21.637029792418673</v>
      </c>
      <c r="S476" s="7">
        <v>1011.3096811995898</v>
      </c>
      <c r="T476" s="7">
        <v>87.595353300616182</v>
      </c>
      <c r="U476" s="33">
        <f t="shared" si="7"/>
        <v>88.640913191015841</v>
      </c>
    </row>
    <row r="477" spans="1:21" x14ac:dyDescent="0.25">
      <c r="A477" s="17"/>
      <c r="B477" s="7" t="s">
        <v>113</v>
      </c>
      <c r="C477" s="7">
        <v>668.37722553385606</v>
      </c>
      <c r="D477" s="8">
        <v>0.63982906438349718</v>
      </c>
      <c r="E477" s="8"/>
      <c r="F477" s="9">
        <v>3.9458449405126603</v>
      </c>
      <c r="G477" s="9">
        <v>0.29803107461462386</v>
      </c>
      <c r="H477" s="9">
        <v>0.28078749400000003</v>
      </c>
      <c r="I477" s="9">
        <v>1.984E-2</v>
      </c>
      <c r="J477" s="8">
        <v>0.93549694387056292</v>
      </c>
      <c r="K477" s="16">
        <v>0.10192036710000001</v>
      </c>
      <c r="L477" s="16">
        <v>2.7200000000000002E-3</v>
      </c>
      <c r="M477" s="7">
        <v>19835.091419151198</v>
      </c>
      <c r="N477" s="10"/>
      <c r="O477" s="7">
        <v>1623.1383643449326</v>
      </c>
      <c r="P477" s="7">
        <v>61.260064857811813</v>
      </c>
      <c r="Q477" s="7">
        <v>1595.3271132495017</v>
      </c>
      <c r="R477" s="7">
        <v>99.865972505795526</v>
      </c>
      <c r="S477" s="7">
        <v>1659.3850646414594</v>
      </c>
      <c r="T477" s="7">
        <v>49.416893658247041</v>
      </c>
      <c r="U477" s="33">
        <f t="shared" si="7"/>
        <v>98.28657545737606</v>
      </c>
    </row>
    <row r="478" spans="1:21" x14ac:dyDescent="0.25">
      <c r="A478" s="17"/>
      <c r="B478" s="7" t="s">
        <v>114</v>
      </c>
      <c r="C478" s="7">
        <v>225.44432036663176</v>
      </c>
      <c r="D478" s="8">
        <v>0.59991713860876994</v>
      </c>
      <c r="E478" s="8"/>
      <c r="F478" s="9">
        <v>0.95074027148160534</v>
      </c>
      <c r="G478" s="9">
        <v>6.490383683715685E-2</v>
      </c>
      <c r="H478" s="9">
        <v>0.1049264717</v>
      </c>
      <c r="I478" s="9">
        <v>6.1500000000000001E-3</v>
      </c>
      <c r="J478" s="8">
        <v>0.85858157703633664</v>
      </c>
      <c r="K478" s="16">
        <v>6.5716669599999999E-2</v>
      </c>
      <c r="L478" s="16">
        <v>2.3E-3</v>
      </c>
      <c r="M478" s="7">
        <v>2574.2918683316998</v>
      </c>
      <c r="N478" s="10"/>
      <c r="O478" s="7">
        <v>678.48802044637068</v>
      </c>
      <c r="P478" s="7">
        <v>33.795677852586721</v>
      </c>
      <c r="Q478" s="7">
        <v>643.21541536033521</v>
      </c>
      <c r="R478" s="7">
        <v>35.880990862548288</v>
      </c>
      <c r="S478" s="7">
        <v>797.36420515415136</v>
      </c>
      <c r="T478" s="7">
        <v>73.363364991845515</v>
      </c>
      <c r="U478" s="33">
        <f t="shared" si="7"/>
        <v>94.801292871342085</v>
      </c>
    </row>
    <row r="479" spans="1:21" x14ac:dyDescent="0.25">
      <c r="A479" s="17"/>
      <c r="B479" s="7" t="s">
        <v>115</v>
      </c>
      <c r="C479" s="7">
        <v>1604.4184112179846</v>
      </c>
      <c r="D479" s="8">
        <v>0.86272388960108459</v>
      </c>
      <c r="E479" s="8"/>
      <c r="F479" s="9">
        <v>2.7150768943551813</v>
      </c>
      <c r="G479" s="9">
        <v>0.2288110356116827</v>
      </c>
      <c r="H479" s="9">
        <v>0.2191507694</v>
      </c>
      <c r="I479" s="9">
        <v>1.54E-2</v>
      </c>
      <c r="J479" s="8">
        <v>0.83384031383802404</v>
      </c>
      <c r="K479" s="16">
        <v>8.9854091900000002E-2</v>
      </c>
      <c r="L479" s="16">
        <v>4.1799999999999997E-3</v>
      </c>
      <c r="M479" s="7">
        <v>13704.6517234598</v>
      </c>
      <c r="N479" s="10"/>
      <c r="O479" s="7">
        <v>1332.5880858013491</v>
      </c>
      <c r="P479" s="7">
        <v>62.616546745311098</v>
      </c>
      <c r="Q479" s="7">
        <v>1277.386144759645</v>
      </c>
      <c r="R479" s="7">
        <v>81.433782865793205</v>
      </c>
      <c r="S479" s="7">
        <v>1422.4303575769757</v>
      </c>
      <c r="T479" s="7">
        <v>88.881686489789445</v>
      </c>
      <c r="U479" s="33">
        <f t="shared" si="7"/>
        <v>95.857539052774257</v>
      </c>
    </row>
    <row r="480" spans="1:21" x14ac:dyDescent="0.25">
      <c r="A480" s="17"/>
      <c r="B480" s="7" t="s">
        <v>117</v>
      </c>
      <c r="C480" s="7">
        <v>149.27668026853283</v>
      </c>
      <c r="D480" s="8">
        <v>0.83018932597732265</v>
      </c>
      <c r="E480" s="8"/>
      <c r="F480" s="9">
        <v>1.0575103268607029</v>
      </c>
      <c r="G480" s="9">
        <v>5.9262595165672817E-2</v>
      </c>
      <c r="H480" s="9">
        <v>0.1149793949</v>
      </c>
      <c r="I480" s="9">
        <v>4.4200000000000003E-3</v>
      </c>
      <c r="J480" s="8">
        <v>0.68597170444510502</v>
      </c>
      <c r="K480" s="16">
        <v>6.6705758000000004E-2</v>
      </c>
      <c r="L480" s="16">
        <v>2.7200000000000002E-3</v>
      </c>
      <c r="M480" s="7">
        <v>622.64820881540004</v>
      </c>
      <c r="N480" s="10"/>
      <c r="O480" s="7">
        <v>732.59549442742116</v>
      </c>
      <c r="P480" s="7">
        <v>29.254231599468881</v>
      </c>
      <c r="Q480" s="7">
        <v>701.60144935382766</v>
      </c>
      <c r="R480" s="7">
        <v>25.555001349869826</v>
      </c>
      <c r="S480" s="7">
        <v>828.60015433206172</v>
      </c>
      <c r="T480" s="7">
        <v>85.048833616375276</v>
      </c>
      <c r="U480" s="33">
        <f t="shared" si="7"/>
        <v>95.7692825973742</v>
      </c>
    </row>
    <row r="481" spans="1:21" x14ac:dyDescent="0.25">
      <c r="A481" s="17"/>
      <c r="B481" s="7" t="s">
        <v>118</v>
      </c>
      <c r="C481" s="7">
        <v>561.83967609813078</v>
      </c>
      <c r="D481" s="8">
        <v>1.2011796224871139</v>
      </c>
      <c r="E481" s="8"/>
      <c r="F481" s="9">
        <v>3.2345861864840177</v>
      </c>
      <c r="G481" s="9">
        <v>0.16803406652979741</v>
      </c>
      <c r="H481" s="9">
        <v>0.25015913820000002</v>
      </c>
      <c r="I481" s="9">
        <v>1.026E-2</v>
      </c>
      <c r="J481" s="8">
        <v>0.78950044385612905</v>
      </c>
      <c r="K481" s="16">
        <v>9.3778024700000004E-2</v>
      </c>
      <c r="L481" s="16">
        <v>2.99E-3</v>
      </c>
      <c r="M481" s="7">
        <v>5987.8230141766999</v>
      </c>
      <c r="N481" s="10"/>
      <c r="O481" s="7">
        <v>1465.4877499874663</v>
      </c>
      <c r="P481" s="7">
        <v>40.312931043229469</v>
      </c>
      <c r="Q481" s="7">
        <v>1439.296398200858</v>
      </c>
      <c r="R481" s="7">
        <v>52.906620034062712</v>
      </c>
      <c r="S481" s="7">
        <v>1503.6479182580497</v>
      </c>
      <c r="T481" s="7">
        <v>60.253181659470869</v>
      </c>
      <c r="U481" s="33">
        <f t="shared" si="7"/>
        <v>98.212789442502526</v>
      </c>
    </row>
    <row r="482" spans="1:21" x14ac:dyDescent="0.25">
      <c r="A482" s="17"/>
      <c r="B482" s="7" t="s">
        <v>119</v>
      </c>
      <c r="C482" s="7">
        <v>457.17775399234904</v>
      </c>
      <c r="D482" s="8">
        <v>1.5647236123685921</v>
      </c>
      <c r="E482" s="8"/>
      <c r="F482" s="9">
        <v>3.0742569373854427</v>
      </c>
      <c r="G482" s="9">
        <v>0.19294082280116107</v>
      </c>
      <c r="H482" s="9">
        <v>0.22846823499999999</v>
      </c>
      <c r="I482" s="9">
        <v>1.3520000000000001E-2</v>
      </c>
      <c r="J482" s="8">
        <v>0.94290274587499956</v>
      </c>
      <c r="K482" s="16">
        <v>9.7591739799999994E-2</v>
      </c>
      <c r="L482" s="16">
        <v>2.0400000000000001E-3</v>
      </c>
      <c r="M482" s="7">
        <v>60401.576696044998</v>
      </c>
      <c r="N482" s="10"/>
      <c r="O482" s="7">
        <v>1426.2967796230639</v>
      </c>
      <c r="P482" s="7">
        <v>48.120550665997257</v>
      </c>
      <c r="Q482" s="7">
        <v>1326.4661138368986</v>
      </c>
      <c r="R482" s="7">
        <v>70.949363078158399</v>
      </c>
      <c r="S482" s="7">
        <v>1578.6047631792947</v>
      </c>
      <c r="T482" s="7">
        <v>39.113202162306628</v>
      </c>
      <c r="U482" s="33">
        <f t="shared" si="7"/>
        <v>93.000708743621502</v>
      </c>
    </row>
    <row r="483" spans="1:21" x14ac:dyDescent="0.25">
      <c r="A483" s="17"/>
      <c r="B483" s="7" t="s">
        <v>121</v>
      </c>
      <c r="C483" s="7">
        <v>66.815759313681568</v>
      </c>
      <c r="D483" s="8">
        <v>1.0346161065715131</v>
      </c>
      <c r="E483" s="8"/>
      <c r="F483" s="9">
        <v>1.0324202604197024</v>
      </c>
      <c r="G483" s="9">
        <v>7.27462508950594E-2</v>
      </c>
      <c r="H483" s="9">
        <v>0.116492208</v>
      </c>
      <c r="I483" s="9">
        <v>4.81E-3</v>
      </c>
      <c r="J483" s="8">
        <v>0.58599525838495592</v>
      </c>
      <c r="K483" s="16">
        <v>6.4277409699999996E-2</v>
      </c>
      <c r="L483" s="16">
        <v>3.6700000000000001E-3</v>
      </c>
      <c r="M483" s="7">
        <v>654.64617162629997</v>
      </c>
      <c r="N483" s="10"/>
      <c r="O483" s="7">
        <v>720.13741118382904</v>
      </c>
      <c r="P483" s="7">
        <v>36.359054185866341</v>
      </c>
      <c r="Q483" s="7">
        <v>710.34206814917036</v>
      </c>
      <c r="R483" s="7">
        <v>27.772199239542545</v>
      </c>
      <c r="S483" s="7">
        <v>750.77176972165478</v>
      </c>
      <c r="T483" s="7">
        <v>120.58486555452433</v>
      </c>
      <c r="U483" s="33">
        <f t="shared" si="7"/>
        <v>98.63979528315906</v>
      </c>
    </row>
    <row r="484" spans="1:21" x14ac:dyDescent="0.25">
      <c r="A484" s="17"/>
      <c r="B484" s="7" t="s">
        <v>122</v>
      </c>
      <c r="C484" s="7">
        <v>129.54664777424847</v>
      </c>
      <c r="D484" s="8">
        <v>0.70343730330031884</v>
      </c>
      <c r="E484" s="8"/>
      <c r="F484" s="9">
        <v>1.0382497917538089</v>
      </c>
      <c r="G484" s="9">
        <v>4.1486444344923712E-2</v>
      </c>
      <c r="H484" s="9">
        <v>0.11254691410000001</v>
      </c>
      <c r="I484" s="9">
        <v>3.64E-3</v>
      </c>
      <c r="J484" s="8">
        <v>0.8094004286573504</v>
      </c>
      <c r="K484" s="16">
        <v>6.6906295800000001E-2</v>
      </c>
      <c r="L484" s="16">
        <v>1.57E-3</v>
      </c>
      <c r="M484" s="7">
        <v>3470.2824264377</v>
      </c>
      <c r="N484" s="10"/>
      <c r="O484" s="7">
        <v>723.0456357737387</v>
      </c>
      <c r="P484" s="7">
        <v>20.669915593447342</v>
      </c>
      <c r="Q484" s="7">
        <v>687.52234744017903</v>
      </c>
      <c r="R484" s="7">
        <v>21.091273592892264</v>
      </c>
      <c r="S484" s="7">
        <v>834.85804283358209</v>
      </c>
      <c r="T484" s="7">
        <v>48.894928326079224</v>
      </c>
      <c r="U484" s="33">
        <f t="shared" si="7"/>
        <v>95.086992220685246</v>
      </c>
    </row>
    <row r="485" spans="1:21" x14ac:dyDescent="0.25">
      <c r="A485" s="17"/>
      <c r="B485" s="7" t="s">
        <v>123</v>
      </c>
      <c r="C485" s="7">
        <v>27.49009934986719</v>
      </c>
      <c r="D485" s="8">
        <v>0.99757745979628565</v>
      </c>
      <c r="E485" s="8"/>
      <c r="F485" s="9">
        <v>1.2147963993443374</v>
      </c>
      <c r="G485" s="9">
        <v>9.4253109589376063E-2</v>
      </c>
      <c r="H485" s="9">
        <v>0.1257007118</v>
      </c>
      <c r="I485" s="9">
        <v>6.8700000000000002E-3</v>
      </c>
      <c r="J485" s="8">
        <v>0.70441210220830097</v>
      </c>
      <c r="K485" s="16">
        <v>7.00913596E-2</v>
      </c>
      <c r="L485" s="16">
        <v>3.8600000000000001E-3</v>
      </c>
      <c r="M485" s="7">
        <v>630.55578824329996</v>
      </c>
      <c r="N485" s="10"/>
      <c r="O485" s="7">
        <v>807.39247625565724</v>
      </c>
      <c r="P485" s="7">
        <v>43.236862089872488</v>
      </c>
      <c r="Q485" s="7">
        <v>763.29216242443408</v>
      </c>
      <c r="R485" s="7">
        <v>39.342086933142923</v>
      </c>
      <c r="S485" s="7">
        <v>931.03068907906629</v>
      </c>
      <c r="T485" s="7">
        <v>113.0321562559036</v>
      </c>
      <c r="U485" s="33">
        <f t="shared" si="7"/>
        <v>94.537933517074407</v>
      </c>
    </row>
    <row r="486" spans="1:21" x14ac:dyDescent="0.25">
      <c r="A486" s="17"/>
      <c r="B486" s="7" t="s">
        <v>170</v>
      </c>
      <c r="C486" s="7">
        <v>19.986131370909256</v>
      </c>
      <c r="D486" s="8">
        <v>1.1057186261867913</v>
      </c>
      <c r="E486" s="8"/>
      <c r="F486" s="9">
        <v>1.0031082067384411</v>
      </c>
      <c r="G486" s="9">
        <v>6.7218900527909284E-2</v>
      </c>
      <c r="H486" s="9">
        <v>0.11144504180000001</v>
      </c>
      <c r="I486" s="9">
        <v>4.7200000000000002E-3</v>
      </c>
      <c r="J486" s="8">
        <v>0.63202990258315961</v>
      </c>
      <c r="K486" s="16">
        <v>6.5280843500000005E-2</v>
      </c>
      <c r="L486" s="16">
        <v>3.3900000000000002E-3</v>
      </c>
      <c r="M486" s="7">
        <v>95.1070160724</v>
      </c>
      <c r="N486" s="10"/>
      <c r="O486" s="7">
        <v>705.38668585088521</v>
      </c>
      <c r="P486" s="7">
        <v>34.086311088679963</v>
      </c>
      <c r="Q486" s="7">
        <v>681.13462127601713</v>
      </c>
      <c r="R486" s="7">
        <v>27.376304460607741</v>
      </c>
      <c r="S486" s="7">
        <v>783.40069144062636</v>
      </c>
      <c r="T486" s="7">
        <v>109.09719254266975</v>
      </c>
      <c r="U486" s="33">
        <f t="shared" si="7"/>
        <v>96.561876618692679</v>
      </c>
    </row>
    <row r="487" spans="1:21" x14ac:dyDescent="0.25">
      <c r="A487" s="17"/>
      <c r="B487" s="7" t="s">
        <v>124</v>
      </c>
      <c r="C487" s="7">
        <v>422.28495928682719</v>
      </c>
      <c r="D487" s="8">
        <v>0.43995320750646638</v>
      </c>
      <c r="E487" s="8"/>
      <c r="F487" s="9">
        <v>5.7267947700421074</v>
      </c>
      <c r="G487" s="9">
        <v>0.29315065043960148</v>
      </c>
      <c r="H487" s="9">
        <v>0.34958798600000002</v>
      </c>
      <c r="I487" s="9">
        <v>1.529E-2</v>
      </c>
      <c r="J487" s="8">
        <v>0.85442066524312488</v>
      </c>
      <c r="K487" s="16">
        <v>0.1188102325</v>
      </c>
      <c r="L487" s="16">
        <v>3.16E-3</v>
      </c>
      <c r="M487" s="7">
        <v>9339.0830864669006</v>
      </c>
      <c r="N487" s="10"/>
      <c r="O487" s="7">
        <v>1935.4203890799092</v>
      </c>
      <c r="P487" s="7">
        <v>44.277975491159168</v>
      </c>
      <c r="Q487" s="7">
        <v>1932.6307836463566</v>
      </c>
      <c r="R487" s="7">
        <v>73.037024130258487</v>
      </c>
      <c r="S487" s="7">
        <v>1938.4081419016611</v>
      </c>
      <c r="T487" s="7">
        <v>47.588346900784977</v>
      </c>
      <c r="U487" s="33">
        <f t="shared" si="7"/>
        <v>99.8558656584744</v>
      </c>
    </row>
    <row r="488" spans="1:21" x14ac:dyDescent="0.25">
      <c r="A488" s="17"/>
      <c r="B488" s="7" t="s">
        <v>125</v>
      </c>
      <c r="C488" s="7">
        <v>372.40381633242345</v>
      </c>
      <c r="D488" s="8">
        <v>0.46723596474073537</v>
      </c>
      <c r="E488" s="8"/>
      <c r="F488" s="9">
        <v>3.9024562122892288</v>
      </c>
      <c r="G488" s="9">
        <v>0.19663916852098148</v>
      </c>
      <c r="H488" s="9">
        <v>0.29277342470000001</v>
      </c>
      <c r="I488" s="9">
        <v>1.0710000000000001E-2</v>
      </c>
      <c r="J488" s="8">
        <v>0.72598195753475281</v>
      </c>
      <c r="K488" s="16">
        <v>9.6672981099999999E-2</v>
      </c>
      <c r="L488" s="16">
        <v>3.3500000000000005E-3</v>
      </c>
      <c r="M488" s="7">
        <v>2963.7787607086002</v>
      </c>
      <c r="N488" s="10"/>
      <c r="O488" s="7">
        <v>1614.1913462334032</v>
      </c>
      <c r="P488" s="7">
        <v>40.749218339545791</v>
      </c>
      <c r="Q488" s="7">
        <v>1655.3737449423097</v>
      </c>
      <c r="R488" s="7">
        <v>53.406632701131116</v>
      </c>
      <c r="S488" s="7">
        <v>1560.8852748118545</v>
      </c>
      <c r="T488" s="7">
        <v>64.991309627453234</v>
      </c>
      <c r="U488" s="33">
        <f t="shared" si="7"/>
        <v>102.55127118634371</v>
      </c>
    </row>
    <row r="489" spans="1:21" x14ac:dyDescent="0.25">
      <c r="A489" s="17"/>
      <c r="B489" s="7" t="s">
        <v>126</v>
      </c>
      <c r="C489" s="7">
        <v>348.95962079748631</v>
      </c>
      <c r="D489" s="8">
        <v>0.95225427013731068</v>
      </c>
      <c r="E489" s="8"/>
      <c r="F489" s="9">
        <v>3.1954762852245016</v>
      </c>
      <c r="G489" s="9">
        <v>0.15121679232190766</v>
      </c>
      <c r="H489" s="9">
        <v>0.24051992780000001</v>
      </c>
      <c r="I489" s="9">
        <v>8.3700000000000007E-3</v>
      </c>
      <c r="J489" s="8">
        <v>0.73537687826853992</v>
      </c>
      <c r="K489" s="16">
        <v>9.6356997599999994E-2</v>
      </c>
      <c r="L489" s="16">
        <v>3.0899999999999999E-3</v>
      </c>
      <c r="M489" s="7">
        <v>8825.7552297244001</v>
      </c>
      <c r="N489" s="10"/>
      <c r="O489" s="7">
        <v>1456.0662739307681</v>
      </c>
      <c r="P489" s="7">
        <v>36.613127608555374</v>
      </c>
      <c r="Q489" s="7">
        <v>1389.3994414155579</v>
      </c>
      <c r="R489" s="7">
        <v>43.49571844420359</v>
      </c>
      <c r="S489" s="7">
        <v>1554.7425496397611</v>
      </c>
      <c r="T489" s="7">
        <v>60.192428982738605</v>
      </c>
      <c r="U489" s="33">
        <f t="shared" si="7"/>
        <v>95.42144243646014</v>
      </c>
    </row>
    <row r="490" spans="1:21" x14ac:dyDescent="0.25">
      <c r="A490" s="17"/>
      <c r="B490" s="7" t="s">
        <v>127</v>
      </c>
      <c r="C490" s="7">
        <v>88.643343713666695</v>
      </c>
      <c r="D490" s="8">
        <v>0.91568036940624975</v>
      </c>
      <c r="E490" s="8"/>
      <c r="F490" s="9">
        <v>1.0914498512442572</v>
      </c>
      <c r="G490" s="9">
        <v>8.102206789290535E-2</v>
      </c>
      <c r="H490" s="9">
        <v>0.1148600477</v>
      </c>
      <c r="I490" s="9">
        <v>6.2500000000000003E-3</v>
      </c>
      <c r="J490" s="8">
        <v>0.73301268068659686</v>
      </c>
      <c r="K490" s="16">
        <v>6.8918135399999997E-2</v>
      </c>
      <c r="L490" s="16">
        <v>3.4800000000000005E-3</v>
      </c>
      <c r="M490" s="7">
        <v>475.28334916030002</v>
      </c>
      <c r="N490" s="10"/>
      <c r="O490" s="7">
        <v>749.20803594592996</v>
      </c>
      <c r="P490" s="7">
        <v>39.355295482016004</v>
      </c>
      <c r="Q490" s="7">
        <v>700.91138937129074</v>
      </c>
      <c r="R490" s="7">
        <v>36.139523351614059</v>
      </c>
      <c r="S490" s="7">
        <v>896.29080276570676</v>
      </c>
      <c r="T490" s="7">
        <v>104.20150537363615</v>
      </c>
      <c r="U490" s="33">
        <f t="shared" si="7"/>
        <v>93.553640076262496</v>
      </c>
    </row>
    <row r="491" spans="1:21" x14ac:dyDescent="0.25">
      <c r="A491" s="17"/>
      <c r="B491" s="7" t="s">
        <v>171</v>
      </c>
      <c r="C491" s="7">
        <v>412.43505058122713</v>
      </c>
      <c r="D491" s="8">
        <v>0.51189200534766399</v>
      </c>
      <c r="E491" s="8"/>
      <c r="F491" s="9">
        <v>1.0821379599019645</v>
      </c>
      <c r="G491" s="9">
        <v>4.9841698689941809E-2</v>
      </c>
      <c r="H491" s="9">
        <v>0.1212490011</v>
      </c>
      <c r="I491" s="9">
        <v>4.0899999999999999E-3</v>
      </c>
      <c r="J491" s="8">
        <v>0.73237740130427931</v>
      </c>
      <c r="K491" s="16">
        <v>6.4729639399999997E-2</v>
      </c>
      <c r="L491" s="16">
        <v>2.0300000000000001E-3</v>
      </c>
      <c r="M491" s="7">
        <v>22787.923265701898</v>
      </c>
      <c r="N491" s="10"/>
      <c r="O491" s="7">
        <v>744.67708905806683</v>
      </c>
      <c r="P491" s="7">
        <v>24.310630213021795</v>
      </c>
      <c r="Q491" s="7">
        <v>737.74854800811306</v>
      </c>
      <c r="R491" s="7">
        <v>23.514804400990897</v>
      </c>
      <c r="S491" s="7">
        <v>765.56091500856144</v>
      </c>
      <c r="T491" s="7">
        <v>66.075411499572979</v>
      </c>
      <c r="U491" s="33">
        <f t="shared" si="7"/>
        <v>99.069591215876187</v>
      </c>
    </row>
    <row r="492" spans="1:21" x14ac:dyDescent="0.25">
      <c r="A492" s="17"/>
      <c r="B492" s="7" t="s">
        <v>128</v>
      </c>
      <c r="C492" s="7">
        <v>2889.6142612704061</v>
      </c>
      <c r="D492" s="8">
        <v>0.29956375120646667</v>
      </c>
      <c r="E492" s="8"/>
      <c r="F492" s="9">
        <v>0.45044173265356546</v>
      </c>
      <c r="G492" s="9">
        <v>1.9197468841721126E-2</v>
      </c>
      <c r="H492" s="9">
        <v>4.5757006699999998E-2</v>
      </c>
      <c r="I492" s="9">
        <v>1.3799999999999999E-3</v>
      </c>
      <c r="J492" s="8">
        <v>0.70764611875034522</v>
      </c>
      <c r="K492" s="16">
        <v>7.1396963100000002E-2</v>
      </c>
      <c r="L492" s="16">
        <v>2.15E-3</v>
      </c>
      <c r="M492" s="7">
        <v>1315.5680207639</v>
      </c>
      <c r="N492" s="10"/>
      <c r="O492" s="7">
        <v>377.58862085344799</v>
      </c>
      <c r="P492" s="7">
        <v>13.439990358955981</v>
      </c>
      <c r="Q492" s="7">
        <v>288.4192198876305</v>
      </c>
      <c r="R492" s="7">
        <v>8.5068105479207361</v>
      </c>
      <c r="S492" s="7">
        <v>968.80042794300061</v>
      </c>
      <c r="T492" s="7">
        <v>61.447835457301245</v>
      </c>
      <c r="U492" s="33">
        <f t="shared" si="7"/>
        <v>76.384510538407753</v>
      </c>
    </row>
    <row r="493" spans="1:21" x14ac:dyDescent="0.25">
      <c r="A493" s="17"/>
      <c r="B493" s="7" t="s">
        <v>172</v>
      </c>
      <c r="C493" s="7">
        <v>77.930950670922272</v>
      </c>
      <c r="D493" s="8">
        <v>1.189955853983135</v>
      </c>
      <c r="E493" s="8"/>
      <c r="F493" s="9">
        <v>0.89873377997782056</v>
      </c>
      <c r="G493" s="9">
        <v>0.10070844861961294</v>
      </c>
      <c r="H493" s="9">
        <v>9.3662727200000004E-2</v>
      </c>
      <c r="I493" s="9">
        <v>9.1500000000000001E-3</v>
      </c>
      <c r="J493" s="8">
        <v>0.87180519899299436</v>
      </c>
      <c r="K493" s="16">
        <v>6.9592588699999999E-2</v>
      </c>
      <c r="L493" s="16">
        <v>3.82E-3</v>
      </c>
      <c r="M493" s="7">
        <v>3984.5314392716</v>
      </c>
      <c r="N493" s="10"/>
      <c r="O493" s="7">
        <v>651.05064976141659</v>
      </c>
      <c r="P493" s="7">
        <v>53.906296076464514</v>
      </c>
      <c r="Q493" s="7">
        <v>577.16269609559049</v>
      </c>
      <c r="R493" s="7">
        <v>53.934421092239688</v>
      </c>
      <c r="S493" s="7">
        <v>916.35629543585753</v>
      </c>
      <c r="T493" s="7">
        <v>112.919617210571</v>
      </c>
      <c r="U493" s="33">
        <f t="shared" si="7"/>
        <v>88.65096691126827</v>
      </c>
    </row>
    <row r="494" spans="1:21" x14ac:dyDescent="0.25">
      <c r="A494" s="17"/>
      <c r="B494" s="7" t="s">
        <v>129</v>
      </c>
      <c r="C494" s="7">
        <v>116.59687992408212</v>
      </c>
      <c r="D494" s="8">
        <v>0.62562970335390788</v>
      </c>
      <c r="E494" s="8"/>
      <c r="F494" s="9">
        <v>1.0686781293022893</v>
      </c>
      <c r="G494" s="9">
        <v>6.4574717765052567E-2</v>
      </c>
      <c r="H494" s="9">
        <v>0.1206175297</v>
      </c>
      <c r="I494" s="9">
        <v>3.9300000000000003E-3</v>
      </c>
      <c r="J494" s="8">
        <v>0.53922066238157695</v>
      </c>
      <c r="K494" s="16">
        <v>6.4259185600000004E-2</v>
      </c>
      <c r="L494" s="16">
        <v>3.2699999999999999E-3</v>
      </c>
      <c r="M494" s="7">
        <v>352.90069383679997</v>
      </c>
      <c r="N494" s="10"/>
      <c r="O494" s="7">
        <v>738.09191086661792</v>
      </c>
      <c r="P494" s="7">
        <v>31.705939276982974</v>
      </c>
      <c r="Q494" s="7">
        <v>734.11699703013312</v>
      </c>
      <c r="R494" s="7">
        <v>22.607634565547414</v>
      </c>
      <c r="S494" s="7">
        <v>750.17286814137435</v>
      </c>
      <c r="T494" s="7">
        <v>107.48299415252953</v>
      </c>
      <c r="U494" s="33">
        <f t="shared" si="7"/>
        <v>99.461460859011751</v>
      </c>
    </row>
    <row r="495" spans="1:21" x14ac:dyDescent="0.25">
      <c r="A495" s="17"/>
      <c r="B495" s="7" t="s">
        <v>174</v>
      </c>
      <c r="C495" s="7">
        <v>51.291458004849105</v>
      </c>
      <c r="D495" s="8">
        <v>0.90872895883430715</v>
      </c>
      <c r="E495" s="8"/>
      <c r="F495" s="9">
        <v>1.0883346610504965</v>
      </c>
      <c r="G495" s="9">
        <v>7.9605909715890807E-2</v>
      </c>
      <c r="H495" s="9">
        <v>0.1181288336</v>
      </c>
      <c r="I495" s="9">
        <v>6.1900000000000002E-3</v>
      </c>
      <c r="J495" s="8">
        <v>0.71639390825313776</v>
      </c>
      <c r="K495" s="16">
        <v>6.6819815199999993E-2</v>
      </c>
      <c r="L495" s="16">
        <v>3.4099999999999994E-3</v>
      </c>
      <c r="M495" s="7">
        <v>615.59610220080003</v>
      </c>
      <c r="N495" s="10"/>
      <c r="O495" s="7">
        <v>747.69450724281887</v>
      </c>
      <c r="P495" s="7">
        <v>38.724481511719944</v>
      </c>
      <c r="Q495" s="7">
        <v>719.7847147265137</v>
      </c>
      <c r="R495" s="7">
        <v>35.687937063730942</v>
      </c>
      <c r="S495" s="7">
        <v>832.16243571816585</v>
      </c>
      <c r="T495" s="7">
        <v>106.38149880230877</v>
      </c>
      <c r="U495" s="33">
        <f t="shared" si="7"/>
        <v>96.267219800874997</v>
      </c>
    </row>
    <row r="496" spans="1:21" x14ac:dyDescent="0.25">
      <c r="A496" s="17"/>
      <c r="B496" s="7" t="s">
        <v>130</v>
      </c>
      <c r="C496" s="7">
        <v>288.09185687386264</v>
      </c>
      <c r="D496" s="8">
        <v>0.58735295447988678</v>
      </c>
      <c r="E496" s="8"/>
      <c r="F496" s="9">
        <v>3.9461722243278898</v>
      </c>
      <c r="G496" s="9">
        <v>0.34792051577888977</v>
      </c>
      <c r="H496" s="9">
        <v>0.2861871258</v>
      </c>
      <c r="I496" s="9">
        <v>2.452E-2</v>
      </c>
      <c r="J496" s="8">
        <v>0.97177644906953231</v>
      </c>
      <c r="K496" s="16">
        <v>0.10000568009999999</v>
      </c>
      <c r="L496" s="16">
        <v>2.0799999999999998E-3</v>
      </c>
      <c r="M496" s="7">
        <v>4396.8301688443999</v>
      </c>
      <c r="N496" s="10"/>
      <c r="O496" s="7">
        <v>1623.20555356108</v>
      </c>
      <c r="P496" s="7">
        <v>71.541581826030324</v>
      </c>
      <c r="Q496" s="7">
        <v>1622.4472211650277</v>
      </c>
      <c r="R496" s="7">
        <v>122.9099762581402</v>
      </c>
      <c r="S496" s="7">
        <v>1624.1888088429409</v>
      </c>
      <c r="T496" s="7">
        <v>38.687542231798773</v>
      </c>
      <c r="U496" s="33">
        <f t="shared" si="7"/>
        <v>99.953281801285826</v>
      </c>
    </row>
    <row r="497" spans="1:21" x14ac:dyDescent="0.25">
      <c r="A497" s="17"/>
      <c r="B497" s="7" t="s">
        <v>131</v>
      </c>
      <c r="C497" s="7">
        <v>106.14058575796261</v>
      </c>
      <c r="D497" s="8">
        <v>0.80350485913802905</v>
      </c>
      <c r="E497" s="8"/>
      <c r="F497" s="9">
        <v>0.98857708331583982</v>
      </c>
      <c r="G497" s="9">
        <v>7.0832421514558833E-2</v>
      </c>
      <c r="H497" s="9">
        <v>0.1108458217</v>
      </c>
      <c r="I497" s="9">
        <v>4.7600000000000003E-3</v>
      </c>
      <c r="J497" s="8">
        <v>0.59933007990231346</v>
      </c>
      <c r="K497" s="16">
        <v>6.4682967600000002E-2</v>
      </c>
      <c r="L497" s="16">
        <v>3.7099999999999998E-3</v>
      </c>
      <c r="M497" s="7">
        <v>119.4238302115</v>
      </c>
      <c r="N497" s="10"/>
      <c r="O497" s="7">
        <v>697.99395793104361</v>
      </c>
      <c r="P497" s="7">
        <v>36.182897542729506</v>
      </c>
      <c r="Q497" s="7">
        <v>677.65818971801718</v>
      </c>
      <c r="R497" s="7">
        <v>27.623202712590455</v>
      </c>
      <c r="S497" s="7">
        <v>764.04103865172578</v>
      </c>
      <c r="T497" s="7">
        <v>120.8752861853811</v>
      </c>
      <c r="U497" s="33">
        <f t="shared" si="7"/>
        <v>97.086540938935258</v>
      </c>
    </row>
    <row r="498" spans="1:21" x14ac:dyDescent="0.25">
      <c r="A498" s="17"/>
      <c r="B498" s="7" t="s">
        <v>132</v>
      </c>
      <c r="C498" s="7">
        <v>40.606987866472252</v>
      </c>
      <c r="D498" s="8">
        <v>0.9440758596707759</v>
      </c>
      <c r="E498" s="8"/>
      <c r="F498" s="9">
        <v>1.032986247173308</v>
      </c>
      <c r="G498" s="9">
        <v>0.11427083485395451</v>
      </c>
      <c r="H498" s="9">
        <v>0.11118374509999999</v>
      </c>
      <c r="I498" s="9">
        <v>8.7799999999999996E-3</v>
      </c>
      <c r="J498" s="8">
        <v>0.71385886383144048</v>
      </c>
      <c r="K498" s="16">
        <v>6.7383251899999996E-2</v>
      </c>
      <c r="L498" s="16">
        <v>5.2199999999999998E-3</v>
      </c>
      <c r="M498" s="7">
        <v>192.4057926742</v>
      </c>
      <c r="N498" s="10"/>
      <c r="O498" s="7">
        <v>720.42013487240399</v>
      </c>
      <c r="P498" s="7">
        <v>57.13324151160981</v>
      </c>
      <c r="Q498" s="7">
        <v>679.61891449645361</v>
      </c>
      <c r="R498" s="7">
        <v>50.937295216489531</v>
      </c>
      <c r="S498" s="7">
        <v>849.64198299529664</v>
      </c>
      <c r="T498" s="7">
        <v>161.0395491941693</v>
      </c>
      <c r="U498" s="33">
        <f t="shared" si="7"/>
        <v>94.3364686242179</v>
      </c>
    </row>
    <row r="499" spans="1:21" x14ac:dyDescent="0.25">
      <c r="A499" s="17"/>
      <c r="B499" s="7" t="s">
        <v>133</v>
      </c>
      <c r="C499" s="7">
        <v>31.748133886037422</v>
      </c>
      <c r="D499" s="8">
        <v>0.78146206633190129</v>
      </c>
      <c r="E499" s="8"/>
      <c r="F499" s="9">
        <v>1.0524118833254816</v>
      </c>
      <c r="G499" s="9">
        <v>0.11305320984750591</v>
      </c>
      <c r="H499" s="9">
        <v>0.1082521885</v>
      </c>
      <c r="I499" s="9">
        <v>5.9699999999999996E-3</v>
      </c>
      <c r="J499" s="8">
        <v>0.51338182772738994</v>
      </c>
      <c r="K499" s="16">
        <v>7.0509524099999998E-2</v>
      </c>
      <c r="L499" s="16">
        <v>6.5000000000000006E-3</v>
      </c>
      <c r="M499" s="7">
        <v>201.93474334320001</v>
      </c>
      <c r="N499" s="10"/>
      <c r="O499" s="7">
        <v>730.07628576387447</v>
      </c>
      <c r="P499" s="7">
        <v>55.987116961822494</v>
      </c>
      <c r="Q499" s="7">
        <v>662.58932716208619</v>
      </c>
      <c r="R499" s="7">
        <v>34.726270184648683</v>
      </c>
      <c r="S499" s="7">
        <v>943.22786519172121</v>
      </c>
      <c r="T499" s="7">
        <v>188.85336859462009</v>
      </c>
      <c r="U499" s="33">
        <f t="shared" si="7"/>
        <v>90.756177139601647</v>
      </c>
    </row>
    <row r="500" spans="1:21" x14ac:dyDescent="0.25">
      <c r="A500" s="17"/>
      <c r="B500" s="7" t="s">
        <v>134</v>
      </c>
      <c r="C500" s="7">
        <v>39.20209069299375</v>
      </c>
      <c r="D500" s="8">
        <v>0.90165045234926045</v>
      </c>
      <c r="E500" s="8"/>
      <c r="F500" s="9">
        <v>1.05815955213858</v>
      </c>
      <c r="G500" s="9">
        <v>9.250657065883873E-2</v>
      </c>
      <c r="H500" s="9">
        <v>0.1120887332</v>
      </c>
      <c r="I500" s="9">
        <v>6.4799999999999996E-3</v>
      </c>
      <c r="J500" s="8">
        <v>0.6612894898152909</v>
      </c>
      <c r="K500" s="16">
        <v>6.8468044000000006E-2</v>
      </c>
      <c r="L500" s="16">
        <v>4.4900000000000001E-3</v>
      </c>
      <c r="M500" s="7">
        <v>710.61952953189996</v>
      </c>
      <c r="N500" s="10"/>
      <c r="O500" s="7">
        <v>732.91583710297641</v>
      </c>
      <c r="P500" s="7">
        <v>45.668438084200886</v>
      </c>
      <c r="Q500" s="7">
        <v>684.86696978579357</v>
      </c>
      <c r="R500" s="7">
        <v>37.562862948968814</v>
      </c>
      <c r="S500" s="7">
        <v>882.7552035924374</v>
      </c>
      <c r="T500" s="7">
        <v>135.61488310435894</v>
      </c>
      <c r="U500" s="33">
        <f t="shared" si="7"/>
        <v>93.444149398230039</v>
      </c>
    </row>
    <row r="501" spans="1:21" x14ac:dyDescent="0.25">
      <c r="A501" s="17"/>
      <c r="B501" s="7" t="s">
        <v>173</v>
      </c>
      <c r="C501" s="7">
        <v>682.44495145814176</v>
      </c>
      <c r="D501" s="8">
        <v>0.30931188445106222</v>
      </c>
      <c r="E501" s="8"/>
      <c r="F501" s="9">
        <v>1.2264615995134418</v>
      </c>
      <c r="G501" s="9">
        <v>0.10232070852381807</v>
      </c>
      <c r="H501" s="9">
        <v>0.10406332560000001</v>
      </c>
      <c r="I501" s="9">
        <v>7.4799999999999997E-3</v>
      </c>
      <c r="J501" s="8">
        <v>0.86157742953339012</v>
      </c>
      <c r="K501" s="16">
        <v>8.5478123500000003E-2</v>
      </c>
      <c r="L501" s="16">
        <v>3.62E-3</v>
      </c>
      <c r="M501" s="7">
        <v>2341.6669173515002</v>
      </c>
      <c r="N501" s="10"/>
      <c r="O501" s="7">
        <v>812.72640362740299</v>
      </c>
      <c r="P501" s="7">
        <v>46.696493046314458</v>
      </c>
      <c r="Q501" s="7">
        <v>638.17763967639632</v>
      </c>
      <c r="R501" s="7">
        <v>43.674954816608306</v>
      </c>
      <c r="S501" s="7">
        <v>1326.4073198434821</v>
      </c>
      <c r="T501" s="7">
        <v>81.996714589912258</v>
      </c>
      <c r="U501" s="33">
        <f t="shared" si="7"/>
        <v>78.523059768705494</v>
      </c>
    </row>
    <row r="502" spans="1:21" x14ac:dyDescent="0.25">
      <c r="A502" s="17"/>
      <c r="B502" s="7"/>
      <c r="C502" s="7"/>
      <c r="D502" s="8"/>
      <c r="E502" s="8"/>
      <c r="F502" s="9"/>
      <c r="G502" s="9"/>
      <c r="H502" s="9"/>
      <c r="I502" s="9"/>
      <c r="J502" s="8"/>
      <c r="K502" s="16"/>
      <c r="L502" s="16"/>
      <c r="M502" s="16"/>
      <c r="N502" s="10"/>
      <c r="O502" s="7"/>
      <c r="P502" s="7"/>
      <c r="Q502" s="7"/>
      <c r="R502" s="7"/>
      <c r="S502" s="7"/>
      <c r="T502" s="7"/>
      <c r="U502" s="33"/>
    </row>
    <row r="503" spans="1:21" x14ac:dyDescent="0.25">
      <c r="A503" s="17" t="s">
        <v>179</v>
      </c>
      <c r="B503" s="7" t="s">
        <v>180</v>
      </c>
      <c r="C503" s="7">
        <v>219.45693863716363</v>
      </c>
      <c r="D503" s="8">
        <v>0.33742901780030221</v>
      </c>
      <c r="E503" s="8"/>
      <c r="F503" s="9">
        <v>3.5852529096088421</v>
      </c>
      <c r="G503" s="9">
        <v>0.29565259493362689</v>
      </c>
      <c r="H503" s="9">
        <v>0.27968207280000001</v>
      </c>
      <c r="I503" s="9">
        <v>2.1350000000000001E-2</v>
      </c>
      <c r="J503" s="8">
        <v>0.92570231860479946</v>
      </c>
      <c r="K503" s="16">
        <v>9.2972368E-2</v>
      </c>
      <c r="L503" s="16">
        <v>2.8999999999999994E-3</v>
      </c>
      <c r="M503" s="7">
        <v>9408.9935029665994</v>
      </c>
      <c r="N503" s="10"/>
      <c r="O503" s="7">
        <v>1546.2712742114943</v>
      </c>
      <c r="P503" s="7">
        <v>65.561859676226618</v>
      </c>
      <c r="Q503" s="7">
        <v>1589.7609441092645</v>
      </c>
      <c r="R503" s="7">
        <v>107.56086821493784</v>
      </c>
      <c r="S503" s="7">
        <v>1487.3247245500831</v>
      </c>
      <c r="T503" s="7">
        <v>59.074900445910117</v>
      </c>
      <c r="U503" s="33">
        <f t="shared" si="7"/>
        <v>102.81255111073233</v>
      </c>
    </row>
    <row r="504" spans="1:21" x14ac:dyDescent="0.25">
      <c r="A504" s="17"/>
      <c r="B504" s="7" t="s">
        <v>181</v>
      </c>
      <c r="C504" s="7">
        <v>156.47419109206356</v>
      </c>
      <c r="D504" s="8">
        <v>0.36482868227029042</v>
      </c>
      <c r="E504" s="8"/>
      <c r="F504" s="9">
        <v>3.3126464060830574</v>
      </c>
      <c r="G504" s="9">
        <v>0.31291974643890097</v>
      </c>
      <c r="H504" s="9">
        <v>0.26212942210000001</v>
      </c>
      <c r="I504" s="9">
        <v>2.3290000000000002E-2</v>
      </c>
      <c r="J504" s="8">
        <v>0.94058019584034214</v>
      </c>
      <c r="K504" s="16">
        <v>9.1655395700000003E-2</v>
      </c>
      <c r="L504" s="16">
        <v>2.9399999999999999E-3</v>
      </c>
      <c r="M504" s="7">
        <v>15537.595304328301</v>
      </c>
      <c r="N504" s="10"/>
      <c r="O504" s="7">
        <v>1484.0348591337431</v>
      </c>
      <c r="P504" s="7">
        <v>73.804513952808975</v>
      </c>
      <c r="Q504" s="7">
        <v>1500.7272330725341</v>
      </c>
      <c r="R504" s="7">
        <v>118.96880641160294</v>
      </c>
      <c r="S504" s="7">
        <v>1460.2560976780073</v>
      </c>
      <c r="T504" s="7">
        <v>60.972120051735409</v>
      </c>
      <c r="U504" s="33">
        <f t="shared" si="7"/>
        <v>101.12479662024481</v>
      </c>
    </row>
    <row r="505" spans="1:21" x14ac:dyDescent="0.25">
      <c r="A505" s="17"/>
      <c r="B505" s="7" t="s">
        <v>182</v>
      </c>
      <c r="C505" s="7">
        <v>1328.0245104562389</v>
      </c>
      <c r="D505" s="8">
        <v>0.62062554796296809</v>
      </c>
      <c r="E505" s="8"/>
      <c r="F505" s="9">
        <v>2.7770715557889991</v>
      </c>
      <c r="G505" s="9">
        <v>0.1403259617998861</v>
      </c>
      <c r="H505" s="9">
        <v>0.2197325923</v>
      </c>
      <c r="I505" s="9">
        <v>1.0059999999999999E-2</v>
      </c>
      <c r="J505" s="8">
        <v>0.9060507913228889</v>
      </c>
      <c r="K505" s="16">
        <v>9.16624194E-2</v>
      </c>
      <c r="L505" s="16">
        <v>1.9599999999999995E-3</v>
      </c>
      <c r="M505" s="7">
        <v>18028.249239513701</v>
      </c>
      <c r="N505" s="10"/>
      <c r="O505" s="7">
        <v>1349.3922817582343</v>
      </c>
      <c r="P505" s="7">
        <v>37.740935474147705</v>
      </c>
      <c r="Q505" s="7">
        <v>1280.461873204956</v>
      </c>
      <c r="R505" s="7">
        <v>53.169356652411921</v>
      </c>
      <c r="S505" s="7">
        <v>1460.4017538876496</v>
      </c>
      <c r="T505" s="7">
        <v>40.644165170460589</v>
      </c>
      <c r="U505" s="33">
        <f t="shared" si="7"/>
        <v>94.891744269986248</v>
      </c>
    </row>
    <row r="506" spans="1:21" x14ac:dyDescent="0.25">
      <c r="A506" s="17"/>
      <c r="B506" s="7" t="s">
        <v>183</v>
      </c>
      <c r="C506" s="7">
        <v>1329.8546022388393</v>
      </c>
      <c r="D506" s="8">
        <v>0.49330975226320301</v>
      </c>
      <c r="E506" s="8"/>
      <c r="F506" s="9">
        <v>2.0171939056076726</v>
      </c>
      <c r="G506" s="9">
        <v>5.3062723883657383E-2</v>
      </c>
      <c r="H506" s="9">
        <v>0.17906619839999999</v>
      </c>
      <c r="I506" s="9">
        <v>3.8E-3</v>
      </c>
      <c r="J506" s="8">
        <v>0.80672978271350426</v>
      </c>
      <c r="K506" s="16">
        <v>8.1702013399999995E-2</v>
      </c>
      <c r="L506" s="16">
        <v>1.2700000000000001E-3</v>
      </c>
      <c r="M506" s="7">
        <v>37201.254994682502</v>
      </c>
      <c r="N506" s="10"/>
      <c r="O506" s="7">
        <v>1121.3151536902622</v>
      </c>
      <c r="P506" s="7">
        <v>17.859159251517667</v>
      </c>
      <c r="Q506" s="7">
        <v>1061.8711871133989</v>
      </c>
      <c r="R506" s="7">
        <v>20.776152128301533</v>
      </c>
      <c r="S506" s="7">
        <v>1238.3829079782183</v>
      </c>
      <c r="T506" s="7">
        <v>30.474268455505175</v>
      </c>
      <c r="U506" s="33">
        <f t="shared" si="7"/>
        <v>94.698727973020581</v>
      </c>
    </row>
    <row r="507" spans="1:21" x14ac:dyDescent="0.25">
      <c r="A507" s="17"/>
      <c r="B507" s="7" t="s">
        <v>184</v>
      </c>
      <c r="C507" s="7">
        <v>228.18928920972118</v>
      </c>
      <c r="D507" s="8">
        <v>0.34615611795824308</v>
      </c>
      <c r="E507" s="8"/>
      <c r="F507" s="9">
        <v>2.1523545284964682</v>
      </c>
      <c r="G507" s="9">
        <v>9.3792813299388114E-2</v>
      </c>
      <c r="H507" s="9">
        <v>0.1919129997</v>
      </c>
      <c r="I507" s="9">
        <v>7.0600000000000003E-3</v>
      </c>
      <c r="J507" s="8">
        <v>0.84419845511955094</v>
      </c>
      <c r="K507" s="16">
        <v>8.1340743899999998E-2</v>
      </c>
      <c r="L507" s="16">
        <v>1.9E-3</v>
      </c>
      <c r="M507" s="7">
        <v>2625.3859367857999</v>
      </c>
      <c r="N507" s="10"/>
      <c r="O507" s="7">
        <v>1165.8116900902708</v>
      </c>
      <c r="P507" s="7">
        <v>30.219872119094134</v>
      </c>
      <c r="Q507" s="7">
        <v>1131.7297608420997</v>
      </c>
      <c r="R507" s="7">
        <v>38.184176534739436</v>
      </c>
      <c r="S507" s="7">
        <v>1229.6894266438776</v>
      </c>
      <c r="T507" s="7">
        <v>45.851110773167207</v>
      </c>
      <c r="U507" s="33">
        <f t="shared" si="7"/>
        <v>97.076549365744299</v>
      </c>
    </row>
    <row r="508" spans="1:21" x14ac:dyDescent="0.25">
      <c r="A508" s="17"/>
      <c r="B508" s="7" t="s">
        <v>185</v>
      </c>
      <c r="C508" s="7">
        <v>3162.6769659828838</v>
      </c>
      <c r="D508" s="8">
        <v>0.33677132050683428</v>
      </c>
      <c r="E508" s="8"/>
      <c r="F508" s="9">
        <v>0.94827428589555696</v>
      </c>
      <c r="G508" s="9">
        <v>2.8359444138314305E-2</v>
      </c>
      <c r="H508" s="9">
        <v>9.7669062099999995E-2</v>
      </c>
      <c r="I508" s="9">
        <v>2.33E-3</v>
      </c>
      <c r="J508" s="8">
        <v>0.79769186607186948</v>
      </c>
      <c r="K508" s="16">
        <v>7.04167022E-2</v>
      </c>
      <c r="L508" s="16">
        <v>1.2700000000000001E-3</v>
      </c>
      <c r="M508" s="7">
        <v>18028.325674123</v>
      </c>
      <c r="N508" s="10"/>
      <c r="O508" s="7">
        <v>677.20363421458489</v>
      </c>
      <c r="P508" s="7">
        <v>14.781149252852742</v>
      </c>
      <c r="Q508" s="7">
        <v>600.73422736190366</v>
      </c>
      <c r="R508" s="7">
        <v>13.683694040487069</v>
      </c>
      <c r="S508" s="7">
        <v>940.5286440366225</v>
      </c>
      <c r="T508" s="7">
        <v>36.963106302884007</v>
      </c>
      <c r="U508" s="33">
        <f t="shared" si="7"/>
        <v>88.708063130616566</v>
      </c>
    </row>
    <row r="509" spans="1:21" x14ac:dyDescent="0.25">
      <c r="A509" s="17"/>
      <c r="B509" s="7" t="s">
        <v>186</v>
      </c>
      <c r="C509" s="7">
        <v>578.18404108751986</v>
      </c>
      <c r="D509" s="8">
        <v>1.5275975518745846</v>
      </c>
      <c r="E509" s="8"/>
      <c r="F509" s="9">
        <v>2.0254233551140741</v>
      </c>
      <c r="G509" s="9">
        <v>6.7868329849613565E-2</v>
      </c>
      <c r="H509" s="9">
        <v>0.19922706600000001</v>
      </c>
      <c r="I509" s="9">
        <v>5.7099999999999998E-3</v>
      </c>
      <c r="J509" s="8">
        <v>0.8553353487907982</v>
      </c>
      <c r="K509" s="16">
        <v>7.3733729200000001E-2</v>
      </c>
      <c r="L509" s="16">
        <v>1.2799999999999999E-3</v>
      </c>
      <c r="M509" s="7">
        <v>5448.0010249631996</v>
      </c>
      <c r="N509" s="10"/>
      <c r="O509" s="7">
        <v>1124.080858805147</v>
      </c>
      <c r="P509" s="7">
        <v>22.781576940193077</v>
      </c>
      <c r="Q509" s="7">
        <v>1171.1667210201388</v>
      </c>
      <c r="R509" s="7">
        <v>30.69418977623809</v>
      </c>
      <c r="S509" s="7">
        <v>1034.1887772646974</v>
      </c>
      <c r="T509" s="7">
        <v>35.072359272239929</v>
      </c>
      <c r="U509" s="33">
        <f t="shared" si="7"/>
        <v>104.188832310964</v>
      </c>
    </row>
    <row r="510" spans="1:21" x14ac:dyDescent="0.25">
      <c r="A510" s="17"/>
      <c r="B510" s="7" t="s">
        <v>187</v>
      </c>
      <c r="C510" s="7">
        <v>330.93062396918225</v>
      </c>
      <c r="D510" s="8">
        <v>0.60041761244875924</v>
      </c>
      <c r="E510" s="8"/>
      <c r="F510" s="9">
        <v>2.0714135637521065</v>
      </c>
      <c r="G510" s="9">
        <v>0.10572638917211645</v>
      </c>
      <c r="H510" s="9">
        <v>0.1915031033</v>
      </c>
      <c r="I510" s="9">
        <v>7.7499999999999999E-3</v>
      </c>
      <c r="J510" s="8">
        <v>0.79288335707821944</v>
      </c>
      <c r="K510" s="16">
        <v>7.8449417800000004E-2</v>
      </c>
      <c r="L510" s="16">
        <v>2.4399999999999995E-3</v>
      </c>
      <c r="M510" s="7">
        <v>15226.523039104201</v>
      </c>
      <c r="N510" s="10"/>
      <c r="O510" s="7">
        <v>1139.3998069209745</v>
      </c>
      <c r="P510" s="7">
        <v>34.966055007229215</v>
      </c>
      <c r="Q510" s="7">
        <v>1129.5124711385686</v>
      </c>
      <c r="R510" s="7">
        <v>41.930578561387733</v>
      </c>
      <c r="S510" s="7">
        <v>1158.2776727353742</v>
      </c>
      <c r="T510" s="7">
        <v>61.688468705621389</v>
      </c>
      <c r="U510" s="33">
        <f t="shared" si="7"/>
        <v>99.132232977191322</v>
      </c>
    </row>
    <row r="511" spans="1:21" x14ac:dyDescent="0.25">
      <c r="A511" s="17"/>
      <c r="B511" s="7" t="s">
        <v>188</v>
      </c>
      <c r="C511" s="7">
        <v>653.91047107129828</v>
      </c>
      <c r="D511" s="8">
        <v>0.17191598715921194</v>
      </c>
      <c r="E511" s="8"/>
      <c r="F511" s="9">
        <v>9.1121586429937231</v>
      </c>
      <c r="G511" s="9">
        <v>0.30928283967584624</v>
      </c>
      <c r="H511" s="9">
        <v>0.44902430059999998</v>
      </c>
      <c r="I511" s="9">
        <v>1.498E-2</v>
      </c>
      <c r="J511" s="8">
        <v>0.98289565750101904</v>
      </c>
      <c r="K511" s="16">
        <v>0.1471804588</v>
      </c>
      <c r="L511" s="16">
        <v>9.2000000000000003E-4</v>
      </c>
      <c r="M511" s="7">
        <v>19128.368654211899</v>
      </c>
      <c r="N511" s="10"/>
      <c r="O511" s="7">
        <v>2349.3308888344754</v>
      </c>
      <c r="P511" s="7">
        <v>31.065427668499069</v>
      </c>
      <c r="Q511" s="7">
        <v>2390.9133524469594</v>
      </c>
      <c r="R511" s="7">
        <v>66.645345290452951</v>
      </c>
      <c r="S511" s="7">
        <v>2313.4227487607095</v>
      </c>
      <c r="T511" s="7">
        <v>10.725259215781186</v>
      </c>
      <c r="U511" s="33">
        <f t="shared" si="7"/>
        <v>101.76997049713646</v>
      </c>
    </row>
    <row r="512" spans="1:21" x14ac:dyDescent="0.25">
      <c r="A512" s="17"/>
      <c r="B512" s="7" t="s">
        <v>189</v>
      </c>
      <c r="C512" s="7">
        <v>148.78274441151862</v>
      </c>
      <c r="D512" s="8">
        <v>0.47187070807068182</v>
      </c>
      <c r="E512" s="8"/>
      <c r="F512" s="9">
        <v>2.5196780460836767</v>
      </c>
      <c r="G512" s="9">
        <v>0.14701548291171787</v>
      </c>
      <c r="H512" s="9">
        <v>0.20683212079999999</v>
      </c>
      <c r="I512" s="9">
        <v>1.1560000000000001E-2</v>
      </c>
      <c r="J512" s="8">
        <v>0.95790364571469233</v>
      </c>
      <c r="K512" s="16">
        <v>8.8353913800000003E-2</v>
      </c>
      <c r="L512" s="16">
        <v>1.48E-3</v>
      </c>
      <c r="M512" s="7">
        <v>958.39746083520004</v>
      </c>
      <c r="N512" s="10"/>
      <c r="O512" s="7">
        <v>1277.7270866082436</v>
      </c>
      <c r="P512" s="7">
        <v>42.436817628896279</v>
      </c>
      <c r="Q512" s="7">
        <v>1211.9184171153545</v>
      </c>
      <c r="R512" s="7">
        <v>61.750782032009283</v>
      </c>
      <c r="S512" s="7">
        <v>1390.1908672101154</v>
      </c>
      <c r="T512" s="7">
        <v>32.146237880866217</v>
      </c>
      <c r="U512" s="33">
        <f t="shared" si="7"/>
        <v>94.849551975329902</v>
      </c>
    </row>
    <row r="513" spans="1:21" x14ac:dyDescent="0.25">
      <c r="A513" s="17"/>
      <c r="B513" s="7" t="s">
        <v>190</v>
      </c>
      <c r="C513" s="7">
        <v>818.32200223319899</v>
      </c>
      <c r="D513" s="8">
        <v>0.26000190831720793</v>
      </c>
      <c r="E513" s="8"/>
      <c r="F513" s="9">
        <v>3.5614465957368941</v>
      </c>
      <c r="G513" s="9">
        <v>0.30559157345692534</v>
      </c>
      <c r="H513" s="9">
        <v>0.29061118699999999</v>
      </c>
      <c r="I513" s="9">
        <v>1.8970000000000001E-2</v>
      </c>
      <c r="J513" s="8">
        <v>0.7607466776773385</v>
      </c>
      <c r="K513" s="16">
        <v>8.8881798400000003E-2</v>
      </c>
      <c r="L513" s="16">
        <v>4.9500000000000004E-3</v>
      </c>
      <c r="M513" s="7">
        <v>36970.658434664198</v>
      </c>
      <c r="N513" s="10"/>
      <c r="O513" s="7">
        <v>1540.9857431333071</v>
      </c>
      <c r="P513" s="7">
        <v>68.127068143990641</v>
      </c>
      <c r="Q513" s="7">
        <v>1644.5827206665708</v>
      </c>
      <c r="R513" s="7">
        <v>94.759200915549172</v>
      </c>
      <c r="S513" s="7">
        <v>1401.613649274402</v>
      </c>
      <c r="T513" s="7">
        <v>106.70979372275495</v>
      </c>
      <c r="U513" s="33">
        <f t="shared" si="7"/>
        <v>106.72277326347086</v>
      </c>
    </row>
    <row r="514" spans="1:21" x14ac:dyDescent="0.25">
      <c r="A514" s="17"/>
      <c r="B514" s="7" t="s">
        <v>191</v>
      </c>
      <c r="C514" s="7">
        <v>202.50014842730769</v>
      </c>
      <c r="D514" s="8">
        <v>0.43986182432634507</v>
      </c>
      <c r="E514" s="8"/>
      <c r="F514" s="9">
        <v>1.9019323419218799</v>
      </c>
      <c r="G514" s="9">
        <v>9.3078945695854162E-2</v>
      </c>
      <c r="H514" s="9">
        <v>0.1732760361</v>
      </c>
      <c r="I514" s="9">
        <v>6.7799999999999996E-3</v>
      </c>
      <c r="J514" s="8">
        <v>0.79953006196846665</v>
      </c>
      <c r="K514" s="16">
        <v>7.9607738100000006E-2</v>
      </c>
      <c r="L514" s="16">
        <v>2.3400000000000001E-3</v>
      </c>
      <c r="M514" s="7">
        <v>5540.1981513621004</v>
      </c>
      <c r="N514" s="10"/>
      <c r="O514" s="7">
        <v>1081.7655885640158</v>
      </c>
      <c r="P514" s="7">
        <v>32.579400089136584</v>
      </c>
      <c r="Q514" s="7">
        <v>1030.1361281560971</v>
      </c>
      <c r="R514" s="7">
        <v>37.252252089685271</v>
      </c>
      <c r="S514" s="7">
        <v>1187.2868737126871</v>
      </c>
      <c r="T514" s="7">
        <v>58.053259643465985</v>
      </c>
      <c r="U514" s="33">
        <f t="shared" si="7"/>
        <v>95.227296841966108</v>
      </c>
    </row>
    <row r="515" spans="1:21" x14ac:dyDescent="0.25">
      <c r="A515" s="17"/>
      <c r="B515" s="7" t="s">
        <v>192</v>
      </c>
      <c r="C515" s="7">
        <v>62.938406114244117</v>
      </c>
      <c r="D515" s="8">
        <v>1.3379585943996515</v>
      </c>
      <c r="E515" s="8"/>
      <c r="F515" s="9">
        <v>1.3484630036728855</v>
      </c>
      <c r="G515" s="9">
        <v>9.4551148328533272E-2</v>
      </c>
      <c r="H515" s="9">
        <v>0.13282124910000001</v>
      </c>
      <c r="I515" s="9">
        <v>5.1000000000000004E-3</v>
      </c>
      <c r="J515" s="8">
        <v>0.54761437993284279</v>
      </c>
      <c r="K515" s="16">
        <v>7.3632611000000001E-2</v>
      </c>
      <c r="L515" s="16">
        <v>4.3200000000000001E-3</v>
      </c>
      <c r="M515" s="7">
        <v>161.69814117729999</v>
      </c>
      <c r="N515" s="10"/>
      <c r="O515" s="7">
        <v>866.8945252451565</v>
      </c>
      <c r="P515" s="7">
        <v>40.902308049464068</v>
      </c>
      <c r="Q515" s="7">
        <v>803.94006004564505</v>
      </c>
      <c r="R515" s="7">
        <v>29.022173159335409</v>
      </c>
      <c r="S515" s="7">
        <v>1031.4156274930301</v>
      </c>
      <c r="T515" s="7">
        <v>118.58146773175268</v>
      </c>
      <c r="U515" s="33">
        <f t="shared" si="7"/>
        <v>92.737932543557349</v>
      </c>
    </row>
    <row r="516" spans="1:21" x14ac:dyDescent="0.25">
      <c r="A516" s="17"/>
      <c r="B516" s="7" t="s">
        <v>193</v>
      </c>
      <c r="C516" s="7">
        <v>120.52515983876677</v>
      </c>
      <c r="D516" s="8">
        <v>0.90262741142053549</v>
      </c>
      <c r="E516" s="8"/>
      <c r="F516" s="9">
        <v>3.6493707817259518</v>
      </c>
      <c r="G516" s="9">
        <v>0.17918551204788316</v>
      </c>
      <c r="H516" s="9">
        <v>0.27392503969999998</v>
      </c>
      <c r="I516" s="9">
        <v>9.58E-3</v>
      </c>
      <c r="J516" s="8">
        <v>0.71227692369245399</v>
      </c>
      <c r="K516" s="16">
        <v>9.6623993399999997E-2</v>
      </c>
      <c r="L516" s="16">
        <v>3.3300000000000001E-3</v>
      </c>
      <c r="M516" s="7">
        <v>3460.7077932295001</v>
      </c>
      <c r="N516" s="10"/>
      <c r="O516" s="7">
        <v>1560.371523262834</v>
      </c>
      <c r="P516" s="7">
        <v>39.15198450595426</v>
      </c>
      <c r="Q516" s="7">
        <v>1560.6943876156993</v>
      </c>
      <c r="R516" s="7">
        <v>48.478372055595855</v>
      </c>
      <c r="S516" s="7">
        <v>1559.934593984919</v>
      </c>
      <c r="T516" s="7">
        <v>64.644136071310854</v>
      </c>
      <c r="U516" s="33">
        <f t="shared" si="7"/>
        <v>100.02069150507118</v>
      </c>
    </row>
    <row r="517" spans="1:21" x14ac:dyDescent="0.25">
      <c r="A517" s="17"/>
      <c r="B517" s="7" t="s">
        <v>194</v>
      </c>
      <c r="C517" s="7">
        <v>149.23108554572886</v>
      </c>
      <c r="D517" s="8">
        <v>0.48371842360385126</v>
      </c>
      <c r="E517" s="8"/>
      <c r="F517" s="9">
        <v>1.7630210573476739</v>
      </c>
      <c r="G517" s="9">
        <v>7.3572538050960049E-2</v>
      </c>
      <c r="H517" s="9">
        <v>0.17156680830000001</v>
      </c>
      <c r="I517" s="9">
        <v>6.45E-3</v>
      </c>
      <c r="J517" s="8">
        <v>0.9008826102601516</v>
      </c>
      <c r="K517" s="16">
        <v>7.4528598200000004E-2</v>
      </c>
      <c r="L517" s="16">
        <v>1.3500000000000001E-3</v>
      </c>
      <c r="M517" s="7">
        <v>945.07592491649996</v>
      </c>
      <c r="N517" s="10"/>
      <c r="O517" s="7">
        <v>1031.9588435824046</v>
      </c>
      <c r="P517" s="7">
        <v>27.043576610279615</v>
      </c>
      <c r="Q517" s="7">
        <v>1020.7381488346273</v>
      </c>
      <c r="R517" s="7">
        <v>35.4907558641371</v>
      </c>
      <c r="S517" s="7">
        <v>1055.8165349361855</v>
      </c>
      <c r="T517" s="7">
        <v>36.476776836165421</v>
      </c>
      <c r="U517" s="33">
        <f t="shared" si="7"/>
        <v>98.912680014560934</v>
      </c>
    </row>
    <row r="518" spans="1:21" x14ac:dyDescent="0.25">
      <c r="A518" s="17"/>
      <c r="B518" s="7" t="s">
        <v>195</v>
      </c>
      <c r="C518" s="7">
        <v>1416.331141845742</v>
      </c>
      <c r="D518" s="8">
        <v>0.41139495573026652</v>
      </c>
      <c r="E518" s="8"/>
      <c r="F518" s="9">
        <v>1.7881712269385583</v>
      </c>
      <c r="G518" s="9">
        <v>3.425605145862342E-2</v>
      </c>
      <c r="H518" s="9">
        <v>0.17865677150000001</v>
      </c>
      <c r="I518" s="9">
        <v>2.8500000000000001E-3</v>
      </c>
      <c r="J518" s="8">
        <v>0.83271651608399633</v>
      </c>
      <c r="K518" s="16">
        <v>7.2591930499999999E-2</v>
      </c>
      <c r="L518" s="16">
        <v>7.6999999999999996E-4</v>
      </c>
      <c r="M518" s="7">
        <v>99999</v>
      </c>
      <c r="N518" s="10"/>
      <c r="O518" s="7">
        <v>1041.159472712149</v>
      </c>
      <c r="P518" s="7">
        <v>12.47583509967285</v>
      </c>
      <c r="Q518" s="7">
        <v>1059.6323020239101</v>
      </c>
      <c r="R518" s="7">
        <v>15.587503223559224</v>
      </c>
      <c r="S518" s="7">
        <v>1002.5828493446851</v>
      </c>
      <c r="T518" s="7">
        <v>21.533077670737132</v>
      </c>
      <c r="U518" s="33">
        <f t="shared" si="7"/>
        <v>101.77425550993075</v>
      </c>
    </row>
    <row r="519" spans="1:21" x14ac:dyDescent="0.25">
      <c r="A519" s="17"/>
      <c r="B519" s="7" t="s">
        <v>196</v>
      </c>
      <c r="C519" s="7">
        <v>228.81768342680107</v>
      </c>
      <c r="D519" s="8">
        <v>0.4994961665847133</v>
      </c>
      <c r="E519" s="8"/>
      <c r="F519" s="9">
        <v>1.9343290873150265</v>
      </c>
      <c r="G519" s="9">
        <v>6.094185227930872E-2</v>
      </c>
      <c r="H519" s="9">
        <v>0.1801258999</v>
      </c>
      <c r="I519" s="9">
        <v>4.0699999999999998E-3</v>
      </c>
      <c r="J519" s="8">
        <v>0.71718790713132419</v>
      </c>
      <c r="K519" s="16">
        <v>7.7884838600000006E-2</v>
      </c>
      <c r="L519" s="16">
        <v>1.7100000000000001E-3</v>
      </c>
      <c r="M519" s="7">
        <v>1622.2682582750001</v>
      </c>
      <c r="N519" s="10"/>
      <c r="O519" s="7">
        <v>1093.0383680729769</v>
      </c>
      <c r="P519" s="7">
        <v>21.091098300492376</v>
      </c>
      <c r="Q519" s="7">
        <v>1067.6623859248557</v>
      </c>
      <c r="R519" s="7">
        <v>22.232381939715083</v>
      </c>
      <c r="S519" s="7">
        <v>1143.9372174374594</v>
      </c>
      <c r="T519" s="7">
        <v>43.637583068060785</v>
      </c>
      <c r="U519" s="33">
        <f t="shared" si="7"/>
        <v>97.678399689403491</v>
      </c>
    </row>
    <row r="520" spans="1:21" x14ac:dyDescent="0.25">
      <c r="A520" s="17"/>
      <c r="B520" s="7" t="s">
        <v>197</v>
      </c>
      <c r="C520" s="7">
        <v>1607.4059815891644</v>
      </c>
      <c r="D520" s="8">
        <v>0.47642873064884966</v>
      </c>
      <c r="E520" s="8"/>
      <c r="F520" s="9">
        <v>4.0226181700643302</v>
      </c>
      <c r="G520" s="9">
        <v>0.25326457723447188</v>
      </c>
      <c r="H520" s="9">
        <v>0.324573638</v>
      </c>
      <c r="I520" s="9">
        <v>1.941E-2</v>
      </c>
      <c r="J520" s="8">
        <v>0.94983168172423416</v>
      </c>
      <c r="K520" s="16">
        <v>8.9886463299999997E-2</v>
      </c>
      <c r="L520" s="16">
        <v>1.7700000000000001E-3</v>
      </c>
      <c r="M520" s="7">
        <v>24249.707853494001</v>
      </c>
      <c r="N520" s="10"/>
      <c r="O520" s="7">
        <v>1638.7788450692219</v>
      </c>
      <c r="P520" s="7">
        <v>51.243961127934767</v>
      </c>
      <c r="Q520" s="7">
        <v>1812.0265915457403</v>
      </c>
      <c r="R520" s="7">
        <v>94.471045616963693</v>
      </c>
      <c r="S520" s="7">
        <v>1423.1185325305921</v>
      </c>
      <c r="T520" s="7">
        <v>37.619414152310277</v>
      </c>
      <c r="U520" s="33">
        <f t="shared" si="7"/>
        <v>110.57175878232674</v>
      </c>
    </row>
    <row r="521" spans="1:21" x14ac:dyDescent="0.25">
      <c r="A521" s="17"/>
      <c r="B521" s="7" t="s">
        <v>198</v>
      </c>
      <c r="C521" s="7">
        <v>686.1809551365144</v>
      </c>
      <c r="D521" s="8">
        <v>0.71981204693077239</v>
      </c>
      <c r="E521" s="8"/>
      <c r="F521" s="9">
        <v>3.6834707342683624</v>
      </c>
      <c r="G521" s="9">
        <v>0.21496064181446492</v>
      </c>
      <c r="H521" s="9">
        <v>0.28727228100000002</v>
      </c>
      <c r="I521" s="9">
        <v>1.5509999999999999E-2</v>
      </c>
      <c r="J521" s="8">
        <v>0.92515893727339327</v>
      </c>
      <c r="K521" s="16">
        <v>9.2995562599999998E-2</v>
      </c>
      <c r="L521" s="16">
        <v>2.0600000000000006E-3</v>
      </c>
      <c r="M521" s="7">
        <v>21609.2018337724</v>
      </c>
      <c r="N521" s="10"/>
      <c r="O521" s="7">
        <v>1567.7914859716996</v>
      </c>
      <c r="P521" s="7">
        <v>46.636536589591742</v>
      </c>
      <c r="Q521" s="7">
        <v>1627.8837633286191</v>
      </c>
      <c r="R521" s="7">
        <v>77.674882111214515</v>
      </c>
      <c r="S521" s="7">
        <v>1487.7971398525801</v>
      </c>
      <c r="T521" s="7">
        <v>41.950424694120315</v>
      </c>
      <c r="U521" s="33">
        <f t="shared" si="7"/>
        <v>103.83292535356989</v>
      </c>
    </row>
    <row r="522" spans="1:21" x14ac:dyDescent="0.25">
      <c r="A522" s="17"/>
      <c r="B522" s="7" t="s">
        <v>199</v>
      </c>
      <c r="C522" s="7">
        <v>310.7608715952332</v>
      </c>
      <c r="D522" s="8">
        <v>0.72746207805982732</v>
      </c>
      <c r="E522" s="8"/>
      <c r="F522" s="9">
        <v>3.7099573802720052</v>
      </c>
      <c r="G522" s="9">
        <v>0.29707035553624678</v>
      </c>
      <c r="H522" s="9">
        <v>0.27663840379999999</v>
      </c>
      <c r="I522" s="9">
        <v>2.163E-2</v>
      </c>
      <c r="J522" s="8">
        <v>0.97645819334346806</v>
      </c>
      <c r="K522" s="16">
        <v>9.7264683000000005E-2</v>
      </c>
      <c r="L522" s="16">
        <v>1.6800000000000001E-3</v>
      </c>
      <c r="M522" s="7">
        <v>13204.2780804175</v>
      </c>
      <c r="N522" s="10"/>
      <c r="O522" s="7">
        <v>1573.5176516351371</v>
      </c>
      <c r="P522" s="7">
        <v>64.12821411262712</v>
      </c>
      <c r="Q522" s="7">
        <v>1574.4101612488619</v>
      </c>
      <c r="R522" s="7">
        <v>109.23162184565956</v>
      </c>
      <c r="S522" s="7">
        <v>1572.3209430285171</v>
      </c>
      <c r="T522" s="7">
        <v>32.345788275256631</v>
      </c>
      <c r="U522" s="33">
        <f t="shared" ref="U522:U566" si="8">Q522/O522*100</f>
        <v>100.05672066104864</v>
      </c>
    </row>
    <row r="523" spans="1:21" x14ac:dyDescent="0.25">
      <c r="A523" s="17"/>
      <c r="B523" s="7" t="s">
        <v>200</v>
      </c>
      <c r="C523" s="7">
        <v>1268.1490222703633</v>
      </c>
      <c r="D523" s="8">
        <v>0.58697980936482275</v>
      </c>
      <c r="E523" s="8"/>
      <c r="F523" s="9">
        <v>1.710779515259421</v>
      </c>
      <c r="G523" s="9">
        <v>7.8076748507198493E-2</v>
      </c>
      <c r="H523" s="9">
        <v>0.17117280430000001</v>
      </c>
      <c r="I523" s="9">
        <v>7.4900000000000001E-3</v>
      </c>
      <c r="J523" s="8">
        <v>0.95878090147783968</v>
      </c>
      <c r="K523" s="16">
        <v>7.2486645299999999E-2</v>
      </c>
      <c r="L523" s="16">
        <v>9.3999999999999997E-4</v>
      </c>
      <c r="M523" s="7">
        <v>38753.9436501858</v>
      </c>
      <c r="N523" s="10"/>
      <c r="O523" s="7">
        <v>1012.5767756888561</v>
      </c>
      <c r="P523" s="7">
        <v>29.253482263802709</v>
      </c>
      <c r="Q523" s="7">
        <v>1018.569821647351</v>
      </c>
      <c r="R523" s="7">
        <v>41.22730678803913</v>
      </c>
      <c r="S523" s="7">
        <v>999.63574617736492</v>
      </c>
      <c r="T523" s="7">
        <v>26.337139538428495</v>
      </c>
      <c r="U523" s="33">
        <f t="shared" si="8"/>
        <v>100.59186089414483</v>
      </c>
    </row>
    <row r="524" spans="1:21" x14ac:dyDescent="0.25">
      <c r="A524" s="17"/>
      <c r="B524" s="7" t="s">
        <v>201</v>
      </c>
      <c r="C524" s="7">
        <v>361.99649916281152</v>
      </c>
      <c r="D524" s="8">
        <v>0.47152686496683754</v>
      </c>
      <c r="E524" s="8"/>
      <c r="F524" s="9">
        <v>3.4898225663535594</v>
      </c>
      <c r="G524" s="9">
        <v>0.10064970724909506</v>
      </c>
      <c r="H524" s="9">
        <v>0.27200012540000001</v>
      </c>
      <c r="I524" s="9">
        <v>7.3800000000000003E-3</v>
      </c>
      <c r="J524" s="8">
        <v>0.94075836390196332</v>
      </c>
      <c r="K524" s="16">
        <v>9.3053554600000005E-2</v>
      </c>
      <c r="L524" s="16">
        <v>9.1E-4</v>
      </c>
      <c r="M524" s="7">
        <v>3836.4244909839999</v>
      </c>
      <c r="N524" s="10"/>
      <c r="O524" s="7">
        <v>1524.9156556403659</v>
      </c>
      <c r="P524" s="7">
        <v>22.76596236974035</v>
      </c>
      <c r="Q524" s="7">
        <v>1550.9464206467765</v>
      </c>
      <c r="R524" s="7">
        <v>37.401781289899759</v>
      </c>
      <c r="S524" s="7">
        <v>1488.9776438572562</v>
      </c>
      <c r="T524" s="7">
        <v>18.517017005089016</v>
      </c>
      <c r="U524" s="33">
        <f t="shared" si="8"/>
        <v>101.70702982228083</v>
      </c>
    </row>
    <row r="525" spans="1:21" x14ac:dyDescent="0.25">
      <c r="A525" s="17"/>
      <c r="B525" s="7" t="s">
        <v>202</v>
      </c>
      <c r="C525" s="7">
        <v>1972.1720286075094</v>
      </c>
      <c r="D525" s="8">
        <v>-0.29752484622965392</v>
      </c>
      <c r="E525" s="8"/>
      <c r="F525" s="9">
        <v>2.1185007684706929</v>
      </c>
      <c r="G525" s="9">
        <v>5.1702518006733797E-2</v>
      </c>
      <c r="H525" s="9">
        <v>0.21083360270000001</v>
      </c>
      <c r="I525" s="9">
        <v>3.0200000000000001E-3</v>
      </c>
      <c r="J525" s="8">
        <v>0.58692694022759173</v>
      </c>
      <c r="K525" s="16">
        <v>7.2876502400000001E-2</v>
      </c>
      <c r="L525" s="16">
        <v>1.4399999999999999E-3</v>
      </c>
      <c r="M525" s="7">
        <v>6490.5965960222002</v>
      </c>
      <c r="N525" s="10"/>
      <c r="O525" s="7">
        <v>1154.8483153852787</v>
      </c>
      <c r="P525" s="7">
        <v>16.835869336964947</v>
      </c>
      <c r="Q525" s="7">
        <v>1233.2573747496169</v>
      </c>
      <c r="R525" s="7">
        <v>16.078353917329991</v>
      </c>
      <c r="S525" s="7">
        <v>1010.5205576521736</v>
      </c>
      <c r="T525" s="7">
        <v>40.063984051630769</v>
      </c>
      <c r="U525" s="33">
        <f t="shared" si="8"/>
        <v>106.78955481163597</v>
      </c>
    </row>
    <row r="526" spans="1:21" x14ac:dyDescent="0.25">
      <c r="A526" s="17"/>
      <c r="B526" s="7" t="s">
        <v>203</v>
      </c>
      <c r="C526" s="7">
        <v>1091.695657378383</v>
      </c>
      <c r="D526" s="8">
        <v>0.289479005978588</v>
      </c>
      <c r="E526" s="8"/>
      <c r="F526" s="9">
        <v>3.8523597879801388</v>
      </c>
      <c r="G526" s="9">
        <v>0.38218616436303504</v>
      </c>
      <c r="H526" s="9">
        <v>0.31751618970000001</v>
      </c>
      <c r="I526" s="9">
        <v>2.6749999999999999E-2</v>
      </c>
      <c r="J526" s="8">
        <v>0.84919962175026253</v>
      </c>
      <c r="K526" s="16">
        <v>8.7995343700000006E-2</v>
      </c>
      <c r="L526" s="16">
        <v>4.6100000000000004E-3</v>
      </c>
      <c r="M526" s="7">
        <v>24699.790071046598</v>
      </c>
      <c r="N526" s="10"/>
      <c r="O526" s="7">
        <v>1603.7621372218875</v>
      </c>
      <c r="P526" s="7">
        <v>80.140558278193566</v>
      </c>
      <c r="Q526" s="7">
        <v>1777.5876844817055</v>
      </c>
      <c r="R526" s="7">
        <v>130.90182994669271</v>
      </c>
      <c r="S526" s="7">
        <v>1382.3825226234781</v>
      </c>
      <c r="T526" s="7">
        <v>100.64752216736588</v>
      </c>
      <c r="U526" s="33">
        <f t="shared" si="8"/>
        <v>110.83861148891611</v>
      </c>
    </row>
    <row r="527" spans="1:21" x14ac:dyDescent="0.25">
      <c r="A527" s="17"/>
      <c r="B527" s="7" t="s">
        <v>204</v>
      </c>
      <c r="C527" s="7">
        <v>913.28253561054169</v>
      </c>
      <c r="D527" s="8">
        <v>0.10755390175744597</v>
      </c>
      <c r="E527" s="8"/>
      <c r="F527" s="9">
        <v>1.7821079032892295</v>
      </c>
      <c r="G527" s="9">
        <v>7.4461917021963031E-2</v>
      </c>
      <c r="H527" s="9">
        <v>0.17592967230000001</v>
      </c>
      <c r="I527" s="9">
        <v>6.9899999999999997E-3</v>
      </c>
      <c r="J527" s="8">
        <v>0.9509066077494559</v>
      </c>
      <c r="K527" s="16">
        <v>7.3467223600000006E-2</v>
      </c>
      <c r="L527" s="16">
        <v>9.4999999999999989E-4</v>
      </c>
      <c r="M527" s="7">
        <v>1816.9531766048001</v>
      </c>
      <c r="N527" s="10"/>
      <c r="O527" s="7">
        <v>1038.9489556563328</v>
      </c>
      <c r="P527" s="7">
        <v>27.182781053186716</v>
      </c>
      <c r="Q527" s="7">
        <v>1044.6997274598559</v>
      </c>
      <c r="R527" s="7">
        <v>38.319439441027043</v>
      </c>
      <c r="S527" s="7">
        <v>1026.8691710705716</v>
      </c>
      <c r="T527" s="7">
        <v>26.153632282160164</v>
      </c>
      <c r="U527" s="33">
        <f t="shared" si="8"/>
        <v>100.55351822360609</v>
      </c>
    </row>
    <row r="528" spans="1:21" x14ac:dyDescent="0.25">
      <c r="A528" s="17"/>
      <c r="B528" s="7" t="s">
        <v>205</v>
      </c>
      <c r="C528" s="7">
        <v>269.62411687840972</v>
      </c>
      <c r="D528" s="8">
        <v>1.0123518701163368</v>
      </c>
      <c r="E528" s="8"/>
      <c r="F528" s="9">
        <v>5.2210845743543439</v>
      </c>
      <c r="G528" s="9">
        <v>0.55196911724761011</v>
      </c>
      <c r="H528" s="9">
        <v>0.34309461969999999</v>
      </c>
      <c r="I528" s="9">
        <v>3.109E-2</v>
      </c>
      <c r="J528" s="8">
        <v>0.8571419743319072</v>
      </c>
      <c r="K528" s="16">
        <v>0.1103686031</v>
      </c>
      <c r="L528" s="16">
        <v>6.0099999999999997E-3</v>
      </c>
      <c r="M528" s="7">
        <v>2644.8727126517001</v>
      </c>
      <c r="N528" s="10"/>
      <c r="O528" s="7">
        <v>1856.0636243264071</v>
      </c>
      <c r="P528" s="7">
        <v>90.327941295148548</v>
      </c>
      <c r="Q528" s="7">
        <v>1901.5398487861657</v>
      </c>
      <c r="R528" s="7">
        <v>149.24847619390448</v>
      </c>
      <c r="S528" s="7">
        <v>1805.4872023472121</v>
      </c>
      <c r="T528" s="7">
        <v>99.002387351822946</v>
      </c>
      <c r="U528" s="33">
        <f t="shared" si="8"/>
        <v>102.45014361920177</v>
      </c>
    </row>
    <row r="529" spans="1:21" x14ac:dyDescent="0.25">
      <c r="A529" s="17"/>
      <c r="B529" s="7" t="s">
        <v>206</v>
      </c>
      <c r="C529" s="7">
        <v>772.84157886545552</v>
      </c>
      <c r="D529" s="8">
        <v>0.59296782075014409</v>
      </c>
      <c r="E529" s="8"/>
      <c r="F529" s="9">
        <v>3.1862292647192527</v>
      </c>
      <c r="G529" s="9">
        <v>0.15430582698045442</v>
      </c>
      <c r="H529" s="9">
        <v>0.2362120348</v>
      </c>
      <c r="I529" s="9">
        <v>1.0749999999999999E-2</v>
      </c>
      <c r="J529" s="8">
        <v>0.93972577563980453</v>
      </c>
      <c r="K529" s="16">
        <v>9.7830376900000002E-2</v>
      </c>
      <c r="L529" s="16">
        <v>1.6199999999999999E-3</v>
      </c>
      <c r="M529" s="7">
        <v>6520.3136785749002</v>
      </c>
      <c r="N529" s="10"/>
      <c r="O529" s="7">
        <v>1453.8258536087847</v>
      </c>
      <c r="P529" s="7">
        <v>37.44432735847613</v>
      </c>
      <c r="Q529" s="7">
        <v>1366.974333689333</v>
      </c>
      <c r="R529" s="7">
        <v>56.058910088930361</v>
      </c>
      <c r="S529" s="7">
        <v>1583.1732353270456</v>
      </c>
      <c r="T529" s="7">
        <v>30.966215413231051</v>
      </c>
      <c r="U529" s="33">
        <f t="shared" si="8"/>
        <v>94.026002515785308</v>
      </c>
    </row>
    <row r="530" spans="1:21" x14ac:dyDescent="0.25">
      <c r="A530" s="17"/>
      <c r="B530" s="7" t="s">
        <v>207</v>
      </c>
      <c r="C530" s="7">
        <v>483.27255202006319</v>
      </c>
      <c r="D530" s="8">
        <v>1.0027604757442641</v>
      </c>
      <c r="E530" s="8"/>
      <c r="F530" s="9">
        <v>2.4282297880327386</v>
      </c>
      <c r="G530" s="9">
        <v>0.14573879847836596</v>
      </c>
      <c r="H530" s="9">
        <v>0.20993253570000001</v>
      </c>
      <c r="I530" s="9">
        <v>1.1129999999999999E-2</v>
      </c>
      <c r="J530" s="8">
        <v>0.88334429916415136</v>
      </c>
      <c r="K530" s="16">
        <v>8.3889722200000003E-2</v>
      </c>
      <c r="L530" s="16">
        <v>2.3600000000000001E-3</v>
      </c>
      <c r="M530" s="7">
        <v>17090.315149259601</v>
      </c>
      <c r="N530" s="10"/>
      <c r="O530" s="7">
        <v>1250.9966301168768</v>
      </c>
      <c r="P530" s="7">
        <v>43.191371809886846</v>
      </c>
      <c r="Q530" s="7">
        <v>1228.4583557415801</v>
      </c>
      <c r="R530" s="7">
        <v>59.301334246199644</v>
      </c>
      <c r="S530" s="7">
        <v>1289.9968886683314</v>
      </c>
      <c r="T530" s="7">
        <v>54.748542622629145</v>
      </c>
      <c r="U530" s="33">
        <f t="shared" si="8"/>
        <v>98.198374493367666</v>
      </c>
    </row>
    <row r="531" spans="1:21" x14ac:dyDescent="0.25">
      <c r="A531" s="17"/>
      <c r="B531" s="7" t="s">
        <v>208</v>
      </c>
      <c r="C531" s="7">
        <v>829.2208124123249</v>
      </c>
      <c r="D531" s="8">
        <v>0.4753690986482268</v>
      </c>
      <c r="E531" s="8"/>
      <c r="F531" s="9">
        <v>2.8016380579594631</v>
      </c>
      <c r="G531" s="9">
        <v>0.10881175710834559</v>
      </c>
      <c r="H531" s="9">
        <v>0.2318873662</v>
      </c>
      <c r="I531" s="9">
        <v>4.6699999999999997E-3</v>
      </c>
      <c r="J531" s="8">
        <v>0.51853251890119312</v>
      </c>
      <c r="K531" s="16">
        <v>8.7626136899999998E-2</v>
      </c>
      <c r="L531" s="16">
        <v>2.9099999999999998E-3</v>
      </c>
      <c r="M531" s="7">
        <v>17540.7112612286</v>
      </c>
      <c r="N531" s="10"/>
      <c r="O531" s="7">
        <v>1355.9750639522167</v>
      </c>
      <c r="P531" s="7">
        <v>29.070573962268213</v>
      </c>
      <c r="Q531" s="7">
        <v>1344.3831580530577</v>
      </c>
      <c r="R531" s="7">
        <v>24.438028403488147</v>
      </c>
      <c r="S531" s="7">
        <v>1374.3003715591085</v>
      </c>
      <c r="T531" s="7">
        <v>63.871370065424635</v>
      </c>
      <c r="U531" s="33">
        <f t="shared" si="8"/>
        <v>99.145123962281986</v>
      </c>
    </row>
    <row r="532" spans="1:21" x14ac:dyDescent="0.25">
      <c r="A532" s="17"/>
      <c r="B532" s="7" t="s">
        <v>209</v>
      </c>
      <c r="C532" s="7">
        <v>162.0623311130168</v>
      </c>
      <c r="D532" s="8">
        <v>1.1700675609975433</v>
      </c>
      <c r="E532" s="8"/>
      <c r="F532" s="9">
        <v>3.2001763269820391</v>
      </c>
      <c r="G532" s="9">
        <v>0.14252114621571263</v>
      </c>
      <c r="H532" s="9">
        <v>0.22861345720000001</v>
      </c>
      <c r="I532" s="9">
        <v>6.96E-3</v>
      </c>
      <c r="J532" s="8">
        <v>0.68359999372696356</v>
      </c>
      <c r="K532" s="16">
        <v>0.10152449600000001</v>
      </c>
      <c r="L532" s="16">
        <v>3.3E-3</v>
      </c>
      <c r="M532" s="7">
        <v>4915.3860519057998</v>
      </c>
      <c r="N532" s="10"/>
      <c r="O532" s="7">
        <v>1457.2031345106855</v>
      </c>
      <c r="P532" s="7">
        <v>34.467394807307187</v>
      </c>
      <c r="Q532" s="7">
        <v>1327.2281254978861</v>
      </c>
      <c r="R532" s="7">
        <v>36.518827302226327</v>
      </c>
      <c r="S532" s="7">
        <v>1652.1755586669158</v>
      </c>
      <c r="T532" s="7">
        <v>60.243685476199104</v>
      </c>
      <c r="U532" s="33">
        <f t="shared" si="8"/>
        <v>91.080515411021011</v>
      </c>
    </row>
    <row r="533" spans="1:21" x14ac:dyDescent="0.25">
      <c r="A533" s="17"/>
      <c r="B533" s="7" t="s">
        <v>210</v>
      </c>
      <c r="C533" s="7">
        <v>1552.9038686151971</v>
      </c>
      <c r="D533" s="8">
        <v>0.5242466207509815</v>
      </c>
      <c r="E533" s="8"/>
      <c r="F533" s="9">
        <v>2.5344688971617644</v>
      </c>
      <c r="G533" s="9">
        <v>0.18939569156675029</v>
      </c>
      <c r="H533" s="9">
        <v>0.20538986340000001</v>
      </c>
      <c r="I533" s="9">
        <v>1.397E-2</v>
      </c>
      <c r="J533" s="8">
        <v>0.9101946337370741</v>
      </c>
      <c r="K533" s="16">
        <v>8.9496630600000002E-2</v>
      </c>
      <c r="L533" s="16">
        <v>2.7699999999999999E-3</v>
      </c>
      <c r="M533" s="7">
        <v>34713.944134733902</v>
      </c>
      <c r="N533" s="10"/>
      <c r="O533" s="7">
        <v>1281.9851213948073</v>
      </c>
      <c r="P533" s="7">
        <v>54.461805631077823</v>
      </c>
      <c r="Q533" s="7">
        <v>1204.2098482304118</v>
      </c>
      <c r="R533" s="7">
        <v>74.714780073920224</v>
      </c>
      <c r="S533" s="7">
        <v>1414.810331980734</v>
      </c>
      <c r="T533" s="7">
        <v>59.196950296270167</v>
      </c>
      <c r="U533" s="33">
        <f t="shared" si="8"/>
        <v>93.93321561487582</v>
      </c>
    </row>
    <row r="534" spans="1:21" x14ac:dyDescent="0.25">
      <c r="A534" s="17"/>
      <c r="B534" s="7" t="s">
        <v>211</v>
      </c>
      <c r="C534" s="7">
        <v>154.44613049695468</v>
      </c>
      <c r="D534" s="8">
        <v>1.4271629856824566</v>
      </c>
      <c r="E534" s="8"/>
      <c r="F534" s="9">
        <v>2.4720838354555461</v>
      </c>
      <c r="G534" s="9">
        <v>0.19877408559039089</v>
      </c>
      <c r="H534" s="9">
        <v>0.1975233008</v>
      </c>
      <c r="I534" s="9">
        <v>1.421E-2</v>
      </c>
      <c r="J534" s="8">
        <v>0.89470357781438348</v>
      </c>
      <c r="K534" s="16">
        <v>9.0770261300000002E-2</v>
      </c>
      <c r="L534" s="16">
        <v>3.2599999999999999E-3</v>
      </c>
      <c r="M534" s="7">
        <v>4213.2326679722</v>
      </c>
      <c r="N534" s="10"/>
      <c r="O534" s="7">
        <v>1263.9030742378445</v>
      </c>
      <c r="P534" s="7">
        <v>58.193517669314815</v>
      </c>
      <c r="Q534" s="7">
        <v>1162.0016630729731</v>
      </c>
      <c r="R534" s="7">
        <v>76.497756046504378</v>
      </c>
      <c r="S534" s="7">
        <v>1441.7871744620645</v>
      </c>
      <c r="T534" s="7">
        <v>68.438879569873166</v>
      </c>
      <c r="U534" s="33">
        <f t="shared" si="8"/>
        <v>91.937561254345411</v>
      </c>
    </row>
    <row r="535" spans="1:21" x14ac:dyDescent="0.25">
      <c r="A535" s="17"/>
      <c r="B535" s="7" t="s">
        <v>212</v>
      </c>
      <c r="C535" s="7">
        <v>152.04654245846177</v>
      </c>
      <c r="D535" s="8">
        <v>0.52839930922839162</v>
      </c>
      <c r="E535" s="8"/>
      <c r="F535" s="9">
        <v>1.8699264231580917</v>
      </c>
      <c r="G535" s="9">
        <v>0.11038143266867184</v>
      </c>
      <c r="H535" s="9">
        <v>0.17207587020000001</v>
      </c>
      <c r="I535" s="9">
        <v>9.3200000000000002E-3</v>
      </c>
      <c r="J535" s="8">
        <v>0.91753878189504334</v>
      </c>
      <c r="K535" s="16">
        <v>7.8813981800000002E-2</v>
      </c>
      <c r="L535" s="16">
        <v>1.8500000000000001E-3</v>
      </c>
      <c r="M535" s="7">
        <v>2742.7747692976</v>
      </c>
      <c r="N535" s="10"/>
      <c r="O535" s="7">
        <v>1070.5045366427646</v>
      </c>
      <c r="P535" s="7">
        <v>39.072343446120271</v>
      </c>
      <c r="Q535" s="7">
        <v>1023.5385961327135</v>
      </c>
      <c r="R535" s="7">
        <v>51.261055741419398</v>
      </c>
      <c r="S535" s="7">
        <v>1167.4671074378989</v>
      </c>
      <c r="T535" s="7">
        <v>46.493117671004043</v>
      </c>
      <c r="U535" s="33">
        <f t="shared" si="8"/>
        <v>95.612728493674382</v>
      </c>
    </row>
    <row r="536" spans="1:21" x14ac:dyDescent="0.25">
      <c r="A536" s="17"/>
      <c r="B536" s="7" t="s">
        <v>213</v>
      </c>
      <c r="C536" s="7">
        <v>641.21292163643977</v>
      </c>
      <c r="D536" s="8">
        <v>0.70691642395828658</v>
      </c>
      <c r="E536" s="8"/>
      <c r="F536" s="9">
        <v>2.9294083338765575</v>
      </c>
      <c r="G536" s="9">
        <v>0.16532658042898712</v>
      </c>
      <c r="H536" s="9">
        <v>0.2370821444</v>
      </c>
      <c r="I536" s="9">
        <v>1.051E-2</v>
      </c>
      <c r="J536" s="8">
        <v>0.78549079320417714</v>
      </c>
      <c r="K536" s="16">
        <v>8.9614810599999997E-2</v>
      </c>
      <c r="L536" s="16">
        <v>3.13E-3</v>
      </c>
      <c r="M536" s="7">
        <v>12168.924283300599</v>
      </c>
      <c r="N536" s="10"/>
      <c r="O536" s="7">
        <v>1389.5404004373818</v>
      </c>
      <c r="P536" s="7">
        <v>42.746631415513434</v>
      </c>
      <c r="Q536" s="7">
        <v>1371.5100554356616</v>
      </c>
      <c r="R536" s="7">
        <v>54.768750408309074</v>
      </c>
      <c r="S536" s="7">
        <v>1417.3338243499957</v>
      </c>
      <c r="T536" s="7">
        <v>66.779148639841353</v>
      </c>
      <c r="U536" s="33">
        <f t="shared" si="8"/>
        <v>98.702423837691597</v>
      </c>
    </row>
    <row r="537" spans="1:21" x14ac:dyDescent="0.25">
      <c r="A537" s="17"/>
      <c r="B537" s="7" t="s">
        <v>214</v>
      </c>
      <c r="C537" s="7">
        <v>1844.1301004521756</v>
      </c>
      <c r="D537" s="8">
        <v>0.7311616375191452</v>
      </c>
      <c r="E537" s="8"/>
      <c r="F537" s="9">
        <v>1.8688917928224928</v>
      </c>
      <c r="G537" s="9">
        <v>5.9295347074151954E-2</v>
      </c>
      <c r="H537" s="9">
        <v>0.16274399340000001</v>
      </c>
      <c r="I537" s="9">
        <v>4.5700000000000003E-3</v>
      </c>
      <c r="J537" s="8">
        <v>0.88506419727058638</v>
      </c>
      <c r="K537" s="16">
        <v>8.3287133200000002E-2</v>
      </c>
      <c r="L537" s="16">
        <v>1.23E-3</v>
      </c>
      <c r="M537" s="7">
        <v>48895.642247199197</v>
      </c>
      <c r="N537" s="10"/>
      <c r="O537" s="7">
        <v>1070.1384173195877</v>
      </c>
      <c r="P537" s="7">
        <v>20.989312350228033</v>
      </c>
      <c r="Q537" s="7">
        <v>972.0078855885331</v>
      </c>
      <c r="R537" s="7">
        <v>25.336845150781187</v>
      </c>
      <c r="S537" s="7">
        <v>1275.9532984273176</v>
      </c>
      <c r="T537" s="7">
        <v>28.797912568583445</v>
      </c>
      <c r="U537" s="33">
        <f t="shared" si="8"/>
        <v>90.830108503454582</v>
      </c>
    </row>
    <row r="538" spans="1:21" x14ac:dyDescent="0.25">
      <c r="A538" s="17"/>
      <c r="B538" s="7" t="s">
        <v>215</v>
      </c>
      <c r="C538" s="7">
        <v>202.55076036353722</v>
      </c>
      <c r="D538" s="8">
        <v>0.41168127111288411</v>
      </c>
      <c r="E538" s="8"/>
      <c r="F538" s="9">
        <v>1.6955825970011604</v>
      </c>
      <c r="G538" s="9">
        <v>8.266840885459148E-2</v>
      </c>
      <c r="H538" s="9">
        <v>0.16531815280000001</v>
      </c>
      <c r="I538" s="9">
        <v>7.0099999999999997E-3</v>
      </c>
      <c r="J538" s="8">
        <v>0.86971477024731358</v>
      </c>
      <c r="K538" s="16">
        <v>7.4387015000000001E-2</v>
      </c>
      <c r="L538" s="16">
        <v>1.7900000000000001E-3</v>
      </c>
      <c r="M538" s="7">
        <v>8759.2903787537998</v>
      </c>
      <c r="N538" s="10"/>
      <c r="O538" s="7">
        <v>1006.8684144721994</v>
      </c>
      <c r="P538" s="7">
        <v>31.149641817577617</v>
      </c>
      <c r="Q538" s="7">
        <v>986.26360848912077</v>
      </c>
      <c r="R538" s="7">
        <v>38.779030775440447</v>
      </c>
      <c r="S538" s="7">
        <v>1051.9862392677976</v>
      </c>
      <c r="T538" s="7">
        <v>48.485477543365498</v>
      </c>
      <c r="U538" s="33">
        <f t="shared" si="8"/>
        <v>97.953575096118229</v>
      </c>
    </row>
    <row r="539" spans="1:21" x14ac:dyDescent="0.25">
      <c r="A539" s="17"/>
      <c r="B539" s="7" t="s">
        <v>216</v>
      </c>
      <c r="C539" s="7">
        <v>275.5600460009756</v>
      </c>
      <c r="D539" s="8">
        <v>0.66992828463447129</v>
      </c>
      <c r="E539" s="8"/>
      <c r="F539" s="9">
        <v>4.0395278370414518</v>
      </c>
      <c r="G539" s="9">
        <v>0.11230165791310948</v>
      </c>
      <c r="H539" s="9">
        <v>0.28775799159999998</v>
      </c>
      <c r="I539" s="9">
        <v>6.5599999999999999E-3</v>
      </c>
      <c r="J539" s="8">
        <v>0.82001327505727117</v>
      </c>
      <c r="K539" s="16">
        <v>0.10181269580000001</v>
      </c>
      <c r="L539" s="16">
        <v>1.6199999999999999E-3</v>
      </c>
      <c r="M539" s="7">
        <v>2451.5214582926001</v>
      </c>
      <c r="N539" s="10"/>
      <c r="O539" s="7">
        <v>1642.1915972666325</v>
      </c>
      <c r="P539" s="7">
        <v>22.630707604586632</v>
      </c>
      <c r="Q539" s="7">
        <v>1630.3156506510263</v>
      </c>
      <c r="R539" s="7">
        <v>32.839122811152379</v>
      </c>
      <c r="S539" s="7">
        <v>1657.4276160006452</v>
      </c>
      <c r="T539" s="7">
        <v>29.470626447306131</v>
      </c>
      <c r="U539" s="33">
        <f t="shared" si="8"/>
        <v>99.276823323455488</v>
      </c>
    </row>
    <row r="540" spans="1:21" x14ac:dyDescent="0.25">
      <c r="A540" s="17"/>
      <c r="B540" s="7" t="s">
        <v>217</v>
      </c>
      <c r="C540" s="7">
        <v>576.84842344294952</v>
      </c>
      <c r="D540" s="8">
        <v>0.72543980399823649</v>
      </c>
      <c r="E540" s="8"/>
      <c r="F540" s="9">
        <v>3.6460792598996159</v>
      </c>
      <c r="G540" s="9">
        <v>0.18997119847279911</v>
      </c>
      <c r="H540" s="9">
        <v>0.25616186429999999</v>
      </c>
      <c r="I540" s="9">
        <v>1.2880000000000001E-2</v>
      </c>
      <c r="J540" s="8">
        <v>0.96502759110142478</v>
      </c>
      <c r="K540" s="16">
        <v>0.1032310525</v>
      </c>
      <c r="L540" s="16">
        <v>1.41E-3</v>
      </c>
      <c r="M540" s="7">
        <v>87144.073461269494</v>
      </c>
      <c r="N540" s="10"/>
      <c r="O540" s="7">
        <v>1559.6524283063536</v>
      </c>
      <c r="P540" s="7">
        <v>41.540647562959521</v>
      </c>
      <c r="Q540" s="7">
        <v>1470.1752302525906</v>
      </c>
      <c r="R540" s="7">
        <v>66.100338613370923</v>
      </c>
      <c r="S540" s="7">
        <v>1683.0100975477988</v>
      </c>
      <c r="T540" s="7">
        <v>25.215534800834995</v>
      </c>
      <c r="U540" s="33">
        <f t="shared" si="8"/>
        <v>94.26300395973945</v>
      </c>
    </row>
    <row r="541" spans="1:21" x14ac:dyDescent="0.25">
      <c r="A541" s="17"/>
      <c r="B541" s="7" t="s">
        <v>218</v>
      </c>
      <c r="C541" s="7">
        <v>376.64932654112141</v>
      </c>
      <c r="D541" s="8">
        <v>0.10770638626730453</v>
      </c>
      <c r="E541" s="8"/>
      <c r="F541" s="9">
        <v>3.4479977829707265</v>
      </c>
      <c r="G541" s="9">
        <v>0.13353728802449336</v>
      </c>
      <c r="H541" s="9">
        <v>0.26160752609999999</v>
      </c>
      <c r="I541" s="9">
        <v>8.3999999999999995E-3</v>
      </c>
      <c r="J541" s="8">
        <v>0.82907434800381152</v>
      </c>
      <c r="K541" s="16">
        <v>9.5590662000000007E-2</v>
      </c>
      <c r="L541" s="16">
        <v>2.0699999999999998E-3</v>
      </c>
      <c r="M541" s="7">
        <v>5858.1294519356998</v>
      </c>
      <c r="N541" s="10"/>
      <c r="O541" s="7">
        <v>1515.4125587808467</v>
      </c>
      <c r="P541" s="7">
        <v>30.492878981952344</v>
      </c>
      <c r="Q541" s="7">
        <v>1498.0610615237551</v>
      </c>
      <c r="R541" s="7">
        <v>42.921969160875278</v>
      </c>
      <c r="S541" s="7">
        <v>1539.740012303173</v>
      </c>
      <c r="T541" s="7">
        <v>40.726907057650763</v>
      </c>
      <c r="U541" s="33">
        <f t="shared" si="8"/>
        <v>98.854998451969351</v>
      </c>
    </row>
    <row r="542" spans="1:21" x14ac:dyDescent="0.25">
      <c r="A542" s="17"/>
      <c r="B542" s="7" t="s">
        <v>219</v>
      </c>
      <c r="C542" s="7">
        <v>297.51353320708483</v>
      </c>
      <c r="D542" s="8">
        <v>0.51953133533518525</v>
      </c>
      <c r="E542" s="8"/>
      <c r="F542" s="9">
        <v>2.6438471896293709</v>
      </c>
      <c r="G542" s="9">
        <v>0.14484456671830631</v>
      </c>
      <c r="H542" s="9">
        <v>0.21719832140000001</v>
      </c>
      <c r="I542" s="9">
        <v>9.7199999999999995E-3</v>
      </c>
      <c r="J542" s="8">
        <v>0.81685306210369957</v>
      </c>
      <c r="K542" s="16">
        <v>8.8283310599999998E-2</v>
      </c>
      <c r="L542" s="16">
        <v>2.7899999999999995E-3</v>
      </c>
      <c r="M542" s="7">
        <v>12887.657244960899</v>
      </c>
      <c r="N542" s="10"/>
      <c r="O542" s="7">
        <v>1312.9309475854777</v>
      </c>
      <c r="P542" s="7">
        <v>40.383212408302597</v>
      </c>
      <c r="Q542" s="7">
        <v>1267.0540530089768</v>
      </c>
      <c r="R542" s="7">
        <v>51.479267350138798</v>
      </c>
      <c r="S542" s="7">
        <v>1388.6565600790341</v>
      </c>
      <c r="T542" s="7">
        <v>60.661288654166654</v>
      </c>
      <c r="U542" s="33">
        <f t="shared" si="8"/>
        <v>96.50576485679845</v>
      </c>
    </row>
    <row r="543" spans="1:21" x14ac:dyDescent="0.25">
      <c r="A543" s="17"/>
      <c r="B543" s="7" t="s">
        <v>220</v>
      </c>
      <c r="C543" s="7">
        <v>986.39662826636686</v>
      </c>
      <c r="D543" s="8">
        <v>0.48637448756954865</v>
      </c>
      <c r="E543" s="8"/>
      <c r="F543" s="9">
        <v>2.6304471580511404</v>
      </c>
      <c r="G543" s="9">
        <v>0.10625035507359025</v>
      </c>
      <c r="H543" s="9">
        <v>0.20143851730000001</v>
      </c>
      <c r="I543" s="9">
        <v>7.3099999999999997E-3</v>
      </c>
      <c r="J543" s="8">
        <v>0.89840891457936212</v>
      </c>
      <c r="K543" s="16">
        <v>9.4707809300000001E-2</v>
      </c>
      <c r="L543" s="16">
        <v>1.6800000000000001E-3</v>
      </c>
      <c r="M543" s="7">
        <v>58199.1020614257</v>
      </c>
      <c r="N543" s="10"/>
      <c r="O543" s="7">
        <v>1309.1900540451397</v>
      </c>
      <c r="P543" s="7">
        <v>29.725161428609113</v>
      </c>
      <c r="Q543" s="7">
        <v>1183.04337319107</v>
      </c>
      <c r="R543" s="7">
        <v>39.222871999346467</v>
      </c>
      <c r="S543" s="7">
        <v>1522.2691213094868</v>
      </c>
      <c r="T543" s="7">
        <v>33.439203447713787</v>
      </c>
      <c r="U543" s="33">
        <f t="shared" si="8"/>
        <v>90.364524962261868</v>
      </c>
    </row>
    <row r="544" spans="1:21" x14ac:dyDescent="0.25">
      <c r="A544" s="17"/>
      <c r="B544" s="7" t="s">
        <v>100</v>
      </c>
      <c r="C544" s="7">
        <v>1585.4829511234409</v>
      </c>
      <c r="D544" s="8">
        <v>0.48833136960343287</v>
      </c>
      <c r="E544" s="8"/>
      <c r="F544" s="9">
        <v>1.1891904827754258</v>
      </c>
      <c r="G544" s="9">
        <v>6.5009585987476123E-2</v>
      </c>
      <c r="H544" s="9">
        <v>0.11585483689999999</v>
      </c>
      <c r="I544" s="9">
        <v>5.7400000000000003E-3</v>
      </c>
      <c r="J544" s="8">
        <v>0.90629951343935733</v>
      </c>
      <c r="K544" s="16">
        <v>7.4445076400000004E-2</v>
      </c>
      <c r="L544" s="16">
        <v>1.7199999999999997E-3</v>
      </c>
      <c r="M544" s="7">
        <v>24187.664907342602</v>
      </c>
      <c r="N544" s="10"/>
      <c r="O544" s="7">
        <v>795.58494483977915</v>
      </c>
      <c r="P544" s="7">
        <v>30.161397978282196</v>
      </c>
      <c r="Q544" s="7">
        <v>706.66095752675039</v>
      </c>
      <c r="R544" s="7">
        <v>33.160893838625213</v>
      </c>
      <c r="S544" s="7">
        <v>1053.558140915635</v>
      </c>
      <c r="T544" s="7">
        <v>46.542055823780267</v>
      </c>
      <c r="U544" s="33">
        <f t="shared" si="8"/>
        <v>88.822816735058126</v>
      </c>
    </row>
    <row r="545" spans="1:21" x14ac:dyDescent="0.25">
      <c r="A545" s="17"/>
      <c r="B545" s="7" t="s">
        <v>101</v>
      </c>
      <c r="C545" s="7">
        <v>258.5398788975225</v>
      </c>
      <c r="D545" s="8">
        <v>0.58777426507063091</v>
      </c>
      <c r="E545" s="8"/>
      <c r="F545" s="9">
        <v>2.6031329573860931</v>
      </c>
      <c r="G545" s="9">
        <v>0.22379251848213749</v>
      </c>
      <c r="H545" s="9">
        <v>0.21317495019999999</v>
      </c>
      <c r="I545" s="9">
        <v>1.6410000000000001E-2</v>
      </c>
      <c r="J545" s="8">
        <v>0.89541259266430673</v>
      </c>
      <c r="K545" s="16">
        <v>8.8564343099999998E-2</v>
      </c>
      <c r="L545" s="16">
        <v>3.3899999999999998E-3</v>
      </c>
      <c r="M545" s="7">
        <v>3106.8193115614999</v>
      </c>
      <c r="N545" s="10"/>
      <c r="O545" s="7">
        <v>1301.5217880294474</v>
      </c>
      <c r="P545" s="7">
        <v>63.147270634369534</v>
      </c>
      <c r="Q545" s="7">
        <v>1245.7105489803882</v>
      </c>
      <c r="R545" s="7">
        <v>87.202681809438673</v>
      </c>
      <c r="S545" s="7">
        <v>1394.7546138497953</v>
      </c>
      <c r="T545" s="7">
        <v>73.41117338299415</v>
      </c>
      <c r="U545" s="33">
        <f t="shared" si="8"/>
        <v>95.711847503255441</v>
      </c>
    </row>
    <row r="546" spans="1:21" x14ac:dyDescent="0.25">
      <c r="A546" s="17"/>
      <c r="B546" s="7" t="s">
        <v>102</v>
      </c>
      <c r="C546" s="7">
        <v>199.68110836864702</v>
      </c>
      <c r="D546" s="8">
        <v>0.47197919826521206</v>
      </c>
      <c r="E546" s="8"/>
      <c r="F546" s="9">
        <v>2.7873372502963476</v>
      </c>
      <c r="G546" s="9">
        <v>0.15725967031040428</v>
      </c>
      <c r="H546" s="9">
        <v>0.2352592906</v>
      </c>
      <c r="I546" s="9">
        <v>1.095E-2</v>
      </c>
      <c r="J546" s="8">
        <v>0.82497254213878835</v>
      </c>
      <c r="K546" s="16">
        <v>8.5929336999999995E-2</v>
      </c>
      <c r="L546" s="16">
        <v>2.7399999999999998E-3</v>
      </c>
      <c r="M546" s="7">
        <v>3056.2232033289001</v>
      </c>
      <c r="N546" s="10"/>
      <c r="O546" s="7">
        <v>1352.148245614515</v>
      </c>
      <c r="P546" s="7">
        <v>42.185487323533607</v>
      </c>
      <c r="Q546" s="7">
        <v>1362.0041898208422</v>
      </c>
      <c r="R546" s="7">
        <v>57.145965109882013</v>
      </c>
      <c r="S546" s="7">
        <v>1336.5936213824702</v>
      </c>
      <c r="T546" s="7">
        <v>61.649977805474336</v>
      </c>
      <c r="U546" s="33">
        <f t="shared" si="8"/>
        <v>100.72891003174345</v>
      </c>
    </row>
    <row r="547" spans="1:21" x14ac:dyDescent="0.25">
      <c r="A547" s="17"/>
      <c r="B547" s="7" t="s">
        <v>167</v>
      </c>
      <c r="C547" s="7">
        <v>79.811888181279784</v>
      </c>
      <c r="D547" s="8">
        <v>0.57009101915658733</v>
      </c>
      <c r="E547" s="8"/>
      <c r="F547" s="9">
        <v>3.950793515120103</v>
      </c>
      <c r="G547" s="9">
        <v>0.18179600586855288</v>
      </c>
      <c r="H547" s="9">
        <v>0.27887679920000003</v>
      </c>
      <c r="I547" s="9">
        <v>1.0699999999999999E-2</v>
      </c>
      <c r="J547" s="8">
        <v>0.83381823263429999</v>
      </c>
      <c r="K547" s="16">
        <v>0.1027473601</v>
      </c>
      <c r="L547" s="16">
        <v>2.6099999999999999E-3</v>
      </c>
      <c r="M547" s="7">
        <v>32054.220947704202</v>
      </c>
      <c r="N547" s="10"/>
      <c r="O547" s="7">
        <v>1624.1537998860952</v>
      </c>
      <c r="P547" s="7">
        <v>37.302226078588319</v>
      </c>
      <c r="Q547" s="7">
        <v>1585.7030915550479</v>
      </c>
      <c r="R547" s="7">
        <v>53.936580410966144</v>
      </c>
      <c r="S547" s="7">
        <v>1674.3349410478711</v>
      </c>
      <c r="T547" s="7">
        <v>46.947079793794884</v>
      </c>
      <c r="U547" s="33">
        <f t="shared" si="8"/>
        <v>97.632569752092195</v>
      </c>
    </row>
    <row r="548" spans="1:21" x14ac:dyDescent="0.25">
      <c r="A548" s="17"/>
      <c r="B548" s="7" t="s">
        <v>104</v>
      </c>
      <c r="C548" s="7">
        <v>252.01989698873265</v>
      </c>
      <c r="D548" s="8">
        <v>0.75434961285040314</v>
      </c>
      <c r="E548" s="8"/>
      <c r="F548" s="9">
        <v>2.0805827345435408</v>
      </c>
      <c r="G548" s="9">
        <v>0.1362766453475816</v>
      </c>
      <c r="H548" s="9">
        <v>0.18685451389999999</v>
      </c>
      <c r="I548" s="9">
        <v>1.175E-2</v>
      </c>
      <c r="J548" s="8">
        <v>0.96005879150733575</v>
      </c>
      <c r="K548" s="16">
        <v>8.0756989700000004E-2</v>
      </c>
      <c r="L548" s="16">
        <v>1.48E-3</v>
      </c>
      <c r="M548" s="7">
        <v>2805.3340382068</v>
      </c>
      <c r="N548" s="10"/>
      <c r="O548" s="7">
        <v>1142.4265407083651</v>
      </c>
      <c r="P548" s="7">
        <v>44.947133958562517</v>
      </c>
      <c r="Q548" s="7">
        <v>1104.3129211817802</v>
      </c>
      <c r="R548" s="7">
        <v>63.822347691687582</v>
      </c>
      <c r="S548" s="7">
        <v>1215.5369792353599</v>
      </c>
      <c r="T548" s="7">
        <v>36.047162983279662</v>
      </c>
      <c r="U548" s="33">
        <f t="shared" si="8"/>
        <v>96.663801288881785</v>
      </c>
    </row>
    <row r="549" spans="1:21" x14ac:dyDescent="0.25">
      <c r="A549" s="17"/>
      <c r="B549" s="7" t="s">
        <v>106</v>
      </c>
      <c r="C549" s="7">
        <v>273.90597626207602</v>
      </c>
      <c r="D549" s="8">
        <v>0.45502620686035988</v>
      </c>
      <c r="E549" s="8"/>
      <c r="F549" s="9">
        <v>2.8683729847891102</v>
      </c>
      <c r="G549" s="9">
        <v>0.20521946115253209</v>
      </c>
      <c r="H549" s="9">
        <v>0.23411932220000001</v>
      </c>
      <c r="I549" s="9">
        <v>1.55E-2</v>
      </c>
      <c r="J549" s="8">
        <v>0.92536170046318666</v>
      </c>
      <c r="K549" s="16">
        <v>8.8858113899999994E-2</v>
      </c>
      <c r="L549" s="16">
        <v>2.4099999999999998E-3</v>
      </c>
      <c r="M549" s="7">
        <v>10988.492831203699</v>
      </c>
      <c r="N549" s="10"/>
      <c r="O549" s="7">
        <v>1373.6447187636459</v>
      </c>
      <c r="P549" s="7">
        <v>53.917286933235687</v>
      </c>
      <c r="Q549" s="7">
        <v>1356.0523208406364</v>
      </c>
      <c r="R549" s="7">
        <v>80.968405869194839</v>
      </c>
      <c r="S549" s="7">
        <v>1401.1029839121124</v>
      </c>
      <c r="T549" s="7">
        <v>51.971149831978735</v>
      </c>
      <c r="U549" s="33">
        <f t="shared" si="8"/>
        <v>98.719290535412711</v>
      </c>
    </row>
    <row r="550" spans="1:21" x14ac:dyDescent="0.25">
      <c r="A550" s="17"/>
      <c r="B550" s="7" t="s">
        <v>107</v>
      </c>
      <c r="C550" s="7">
        <v>347.24737473769306</v>
      </c>
      <c r="D550" s="8">
        <v>0.46387256266536403</v>
      </c>
      <c r="E550" s="8"/>
      <c r="F550" s="9">
        <v>2.4546648399303015</v>
      </c>
      <c r="G550" s="9">
        <v>0.12593983198085007</v>
      </c>
      <c r="H550" s="9">
        <v>0.2094390968</v>
      </c>
      <c r="I550" s="9">
        <v>1.0160000000000001E-2</v>
      </c>
      <c r="J550" s="8">
        <v>0.94550764334911053</v>
      </c>
      <c r="K550" s="16">
        <v>8.5002788100000004E-2</v>
      </c>
      <c r="L550" s="16">
        <v>1.42E-3</v>
      </c>
      <c r="M550" s="7">
        <v>3471.6012522762999</v>
      </c>
      <c r="N550" s="10"/>
      <c r="O550" s="7">
        <v>1258.7962078063276</v>
      </c>
      <c r="P550" s="7">
        <v>37.032207310443368</v>
      </c>
      <c r="Q550" s="7">
        <v>1225.8288204322125</v>
      </c>
      <c r="R550" s="7">
        <v>54.154945875612498</v>
      </c>
      <c r="S550" s="7">
        <v>1315.6022539251908</v>
      </c>
      <c r="T550" s="7">
        <v>32.393398246206594</v>
      </c>
      <c r="U550" s="33">
        <f t="shared" si="8"/>
        <v>97.381038553367858</v>
      </c>
    </row>
    <row r="551" spans="1:21" x14ac:dyDescent="0.25">
      <c r="A551" s="17"/>
      <c r="B551" s="7" t="s">
        <v>168</v>
      </c>
      <c r="C551" s="7">
        <v>597.61588934697204</v>
      </c>
      <c r="D551" s="8">
        <v>0.66646024898928602</v>
      </c>
      <c r="E551" s="8"/>
      <c r="F551" s="9">
        <v>2.0721123579514069</v>
      </c>
      <c r="G551" s="9">
        <v>0.19666714071936672</v>
      </c>
      <c r="H551" s="9">
        <v>0.17299085789999999</v>
      </c>
      <c r="I551" s="9">
        <v>1.5270000000000001E-2</v>
      </c>
      <c r="J551" s="8">
        <v>0.93003090769281693</v>
      </c>
      <c r="K551" s="16">
        <v>8.6873810999999995E-2</v>
      </c>
      <c r="L551" s="16">
        <v>3.0300000000000006E-3</v>
      </c>
      <c r="M551" s="7">
        <v>6267.2818556469001</v>
      </c>
      <c r="N551" s="10"/>
      <c r="O551" s="7">
        <v>1139.6307960304164</v>
      </c>
      <c r="P551" s="7">
        <v>65.090700519182633</v>
      </c>
      <c r="Q551" s="7">
        <v>1028.5690627837266</v>
      </c>
      <c r="R551" s="7">
        <v>83.924188414320838</v>
      </c>
      <c r="S551" s="7">
        <v>1357.6972512511213</v>
      </c>
      <c r="T551" s="7">
        <v>67.235774503637046</v>
      </c>
      <c r="U551" s="33">
        <f t="shared" si="8"/>
        <v>90.254586517533383</v>
      </c>
    </row>
    <row r="552" spans="1:21" x14ac:dyDescent="0.25">
      <c r="A552" s="17"/>
      <c r="B552" s="7" t="s">
        <v>112</v>
      </c>
      <c r="C552" s="7">
        <v>212.66284606490063</v>
      </c>
      <c r="D552" s="8">
        <v>0.8318193022344359</v>
      </c>
      <c r="E552" s="8"/>
      <c r="F552" s="9">
        <v>3.1554590269717577</v>
      </c>
      <c r="G552" s="9">
        <v>0.25441045188826705</v>
      </c>
      <c r="H552" s="9">
        <v>0.24407201780000001</v>
      </c>
      <c r="I552" s="9">
        <v>1.6920000000000001E-2</v>
      </c>
      <c r="J552" s="8">
        <v>0.85982479152881686</v>
      </c>
      <c r="K552" s="16">
        <v>9.3765544300000003E-2</v>
      </c>
      <c r="L552" s="16">
        <v>3.8599999999999997E-3</v>
      </c>
      <c r="M552" s="7">
        <v>4910.2333886334</v>
      </c>
      <c r="N552" s="10"/>
      <c r="O552" s="7">
        <v>1446.3348713112518</v>
      </c>
      <c r="P552" s="7">
        <v>62.242833927292395</v>
      </c>
      <c r="Q552" s="7">
        <v>1407.8316503689925</v>
      </c>
      <c r="R552" s="7">
        <v>87.679854843336216</v>
      </c>
      <c r="S552" s="7">
        <v>1503.396397694677</v>
      </c>
      <c r="T552" s="7">
        <v>77.798010980154046</v>
      </c>
      <c r="U552" s="33">
        <f t="shared" si="8"/>
        <v>97.337876469274903</v>
      </c>
    </row>
    <row r="553" spans="1:21" x14ac:dyDescent="0.25">
      <c r="A553" s="17"/>
      <c r="B553" s="7" t="s">
        <v>113</v>
      </c>
      <c r="C553" s="7">
        <v>783.67835583070712</v>
      </c>
      <c r="D553" s="8">
        <v>0.78641144673227714</v>
      </c>
      <c r="E553" s="8"/>
      <c r="F553" s="9">
        <v>1.7570457410732458</v>
      </c>
      <c r="G553" s="9">
        <v>0.13569628485353644</v>
      </c>
      <c r="H553" s="9">
        <v>0.17545681799999999</v>
      </c>
      <c r="I553" s="9">
        <v>1.154E-2</v>
      </c>
      <c r="J553" s="8">
        <v>0.85162944742651725</v>
      </c>
      <c r="K553" s="16">
        <v>7.2629247399999999E-2</v>
      </c>
      <c r="L553" s="16">
        <v>2.9399999999999999E-3</v>
      </c>
      <c r="M553" s="7">
        <v>27098.1173626852</v>
      </c>
      <c r="N553" s="10"/>
      <c r="O553" s="7">
        <v>1029.7605958168551</v>
      </c>
      <c r="P553" s="7">
        <v>50.01553810097613</v>
      </c>
      <c r="Q553" s="7">
        <v>1042.1070318572765</v>
      </c>
      <c r="R553" s="7">
        <v>63.289445156753345</v>
      </c>
      <c r="S553" s="7">
        <v>1003.6260667747149</v>
      </c>
      <c r="T553" s="7">
        <v>82.161907585138408</v>
      </c>
      <c r="U553" s="33">
        <f t="shared" si="8"/>
        <v>101.19896178690229</v>
      </c>
    </row>
    <row r="554" spans="1:21" x14ac:dyDescent="0.25">
      <c r="A554" s="7"/>
      <c r="B554" s="7" t="s">
        <v>114</v>
      </c>
      <c r="C554" s="7">
        <v>123.39749919310277</v>
      </c>
      <c r="D554" s="8">
        <v>0.49401724521507945</v>
      </c>
      <c r="E554" s="8"/>
      <c r="F554" s="9">
        <v>1.788567040372778</v>
      </c>
      <c r="G554" s="9">
        <v>0.11385883624216264</v>
      </c>
      <c r="H554" s="9">
        <v>0.16878827960000001</v>
      </c>
      <c r="I554" s="9">
        <v>9.1699999999999993E-3</v>
      </c>
      <c r="J554" s="8">
        <v>0.85342533612225768</v>
      </c>
      <c r="K554" s="16">
        <v>7.6853148100000004E-2</v>
      </c>
      <c r="L554" s="16">
        <v>2.5500000000000002E-3</v>
      </c>
      <c r="M554" s="7">
        <v>4701.4662167805</v>
      </c>
      <c r="N554" s="10"/>
      <c r="O554" s="7">
        <v>1041.3036079520575</v>
      </c>
      <c r="P554" s="7">
        <v>41.481750856041515</v>
      </c>
      <c r="Q554" s="7">
        <v>1005.4314500134441</v>
      </c>
      <c r="R554" s="7">
        <v>50.577878003769342</v>
      </c>
      <c r="S554" s="7">
        <v>1117.3816525538973</v>
      </c>
      <c r="T554" s="7">
        <v>66.20590784866323</v>
      </c>
      <c r="U554" s="33">
        <f t="shared" si="8"/>
        <v>96.555072155260888</v>
      </c>
    </row>
    <row r="555" spans="1:21" x14ac:dyDescent="0.25">
      <c r="A555" s="7"/>
      <c r="B555" s="7" t="s">
        <v>115</v>
      </c>
      <c r="C555" s="7">
        <v>420.69895495058859</v>
      </c>
      <c r="D555" s="8">
        <v>0.50299060146397079</v>
      </c>
      <c r="E555" s="8"/>
      <c r="F555" s="9">
        <v>2.7045555674534416</v>
      </c>
      <c r="G555" s="9">
        <v>0.18740524136531242</v>
      </c>
      <c r="H555" s="9">
        <v>0.22412872170000001</v>
      </c>
      <c r="I555" s="9">
        <v>1.2789999999999999E-2</v>
      </c>
      <c r="J555" s="8">
        <v>0.82354475582135755</v>
      </c>
      <c r="K555" s="16">
        <v>8.7517946700000002E-2</v>
      </c>
      <c r="L555" s="16">
        <v>3.4399999999999999E-3</v>
      </c>
      <c r="M555" s="7">
        <v>19759.542210092699</v>
      </c>
      <c r="N555" s="10"/>
      <c r="O555" s="7">
        <v>1329.7083786866101</v>
      </c>
      <c r="P555" s="7">
        <v>51.409859021475654</v>
      </c>
      <c r="Q555" s="7">
        <v>1303.654106999436</v>
      </c>
      <c r="R555" s="7">
        <v>67.356182689882417</v>
      </c>
      <c r="S555" s="7">
        <v>1371.9238551543608</v>
      </c>
      <c r="T555" s="7">
        <v>75.622505054049611</v>
      </c>
      <c r="U555" s="33">
        <f t="shared" si="8"/>
        <v>98.040602578370709</v>
      </c>
    </row>
    <row r="556" spans="1:21" x14ac:dyDescent="0.25">
      <c r="A556" s="7"/>
      <c r="B556" s="7" t="s">
        <v>117</v>
      </c>
      <c r="C556" s="7">
        <v>756.18554896691046</v>
      </c>
      <c r="D556" s="8">
        <v>0.19330912642641368</v>
      </c>
      <c r="E556" s="8"/>
      <c r="F556" s="9">
        <v>1.7111089308080154</v>
      </c>
      <c r="G556" s="9">
        <v>0.17417131460950555</v>
      </c>
      <c r="H556" s="9">
        <v>0.14568833510000001</v>
      </c>
      <c r="I556" s="9">
        <v>1.2030000000000001E-2</v>
      </c>
      <c r="J556" s="8">
        <v>0.81122602575267366</v>
      </c>
      <c r="K556" s="16">
        <v>8.5182739499999993E-2</v>
      </c>
      <c r="L556" s="16">
        <v>5.0699999999999999E-3</v>
      </c>
      <c r="M556" s="7">
        <v>12178.099176523199</v>
      </c>
      <c r="N556" s="10"/>
      <c r="O556" s="7">
        <v>1012.7001581484035</v>
      </c>
      <c r="P556" s="7">
        <v>65.32179688027486</v>
      </c>
      <c r="Q556" s="7">
        <v>876.74857311520566</v>
      </c>
      <c r="R556" s="7">
        <v>67.69136992000665</v>
      </c>
      <c r="S556" s="7">
        <v>1319.7018308664385</v>
      </c>
      <c r="T556" s="7">
        <v>115.34735400341373</v>
      </c>
      <c r="U556" s="33">
        <f t="shared" si="8"/>
        <v>86.575336841877416</v>
      </c>
    </row>
    <row r="557" spans="1:21" x14ac:dyDescent="0.25">
      <c r="A557" s="7"/>
      <c r="B557" s="7" t="s">
        <v>119</v>
      </c>
      <c r="C557" s="7">
        <v>300.90251741487884</v>
      </c>
      <c r="D557" s="8">
        <v>0.57724755891452406</v>
      </c>
      <c r="E557" s="8"/>
      <c r="F557" s="9">
        <v>3.0887293228860679</v>
      </c>
      <c r="G557" s="9">
        <v>0.139990894947678</v>
      </c>
      <c r="H557" s="9">
        <v>0.2480983132</v>
      </c>
      <c r="I557" s="9">
        <v>8.4499999999999992E-3</v>
      </c>
      <c r="J557" s="8">
        <v>0.75147226858227678</v>
      </c>
      <c r="K557" s="16">
        <v>9.0293141800000004E-2</v>
      </c>
      <c r="L557" s="16">
        <v>2.7000000000000001E-3</v>
      </c>
      <c r="M557" s="7">
        <v>7118.6785624395998</v>
      </c>
      <c r="N557" s="10"/>
      <c r="O557" s="7">
        <v>1429.8971851378687</v>
      </c>
      <c r="P557" s="7">
        <v>34.778522485108624</v>
      </c>
      <c r="Q557" s="7">
        <v>1428.6610375315797</v>
      </c>
      <c r="R557" s="7">
        <v>43.644824743106369</v>
      </c>
      <c r="S557" s="7">
        <v>1431.7374755601854</v>
      </c>
      <c r="T557" s="7">
        <v>57.059975734377318</v>
      </c>
      <c r="U557" s="33">
        <f t="shared" si="8"/>
        <v>99.913549895815066</v>
      </c>
    </row>
    <row r="558" spans="1:21" x14ac:dyDescent="0.25">
      <c r="A558" s="7"/>
      <c r="B558" s="7" t="s">
        <v>123</v>
      </c>
      <c r="C558" s="7">
        <v>1172.7361167196416</v>
      </c>
      <c r="D558" s="8">
        <v>9.9325860224471998E-2</v>
      </c>
      <c r="E558" s="8"/>
      <c r="F558" s="9">
        <v>1.3008262818892362</v>
      </c>
      <c r="G558" s="9">
        <v>9.0104843095213341E-2</v>
      </c>
      <c r="H558" s="9">
        <v>0.1078167845</v>
      </c>
      <c r="I558" s="9">
        <v>4.9199999999999999E-3</v>
      </c>
      <c r="J558" s="8">
        <v>0.65879439484606894</v>
      </c>
      <c r="K558" s="16">
        <v>8.7504754899999995E-2</v>
      </c>
      <c r="L558" s="16">
        <v>4.5599999999999998E-3</v>
      </c>
      <c r="M558" s="7">
        <v>19715.765272399301</v>
      </c>
      <c r="N558" s="10"/>
      <c r="O558" s="7">
        <v>846.08652222624562</v>
      </c>
      <c r="P558" s="7">
        <v>39.784727097451878</v>
      </c>
      <c r="Q558" s="7">
        <v>660.05619792210098</v>
      </c>
      <c r="R558" s="7">
        <v>28.629793975299435</v>
      </c>
      <c r="S558" s="7">
        <v>1371.633828357018</v>
      </c>
      <c r="T558" s="7">
        <v>100.26292348837346</v>
      </c>
      <c r="U558" s="33">
        <f t="shared" si="8"/>
        <v>78.012848636962488</v>
      </c>
    </row>
    <row r="559" spans="1:21" x14ac:dyDescent="0.25">
      <c r="A559" s="7"/>
      <c r="B559" s="7" t="s">
        <v>170</v>
      </c>
      <c r="C559" s="7">
        <v>272.52870454609547</v>
      </c>
      <c r="D559" s="8">
        <v>0.37534865681714386</v>
      </c>
      <c r="E559" s="8"/>
      <c r="F559" s="9">
        <v>2.0350983252635375</v>
      </c>
      <c r="G559" s="9">
        <v>7.9220960415136391E-2</v>
      </c>
      <c r="H559" s="9">
        <v>0.18826171250000001</v>
      </c>
      <c r="I559" s="9">
        <v>6.2700000000000004E-3</v>
      </c>
      <c r="J559" s="8">
        <v>0.85556070504109583</v>
      </c>
      <c r="K559" s="16">
        <v>7.8401093000000005E-2</v>
      </c>
      <c r="L559" s="16">
        <v>1.5800000000000002E-3</v>
      </c>
      <c r="M559" s="7">
        <v>2349.1628472924999</v>
      </c>
      <c r="N559" s="10"/>
      <c r="O559" s="7">
        <v>1127.3227609363003</v>
      </c>
      <c r="P559" s="7">
        <v>26.50915627716688</v>
      </c>
      <c r="Q559" s="7">
        <v>1111.9516093206532</v>
      </c>
      <c r="R559" s="7">
        <v>34.015563766259788</v>
      </c>
      <c r="S559" s="7">
        <v>1157.0554316135456</v>
      </c>
      <c r="T559" s="7">
        <v>39.977588593404015</v>
      </c>
      <c r="U559" s="33">
        <f t="shared" si="8"/>
        <v>98.636490617568967</v>
      </c>
    </row>
    <row r="560" spans="1:21" x14ac:dyDescent="0.25">
      <c r="A560" s="7"/>
      <c r="B560" s="7" t="s">
        <v>124</v>
      </c>
      <c r="C560" s="7">
        <v>352.09134013877588</v>
      </c>
      <c r="D560" s="8">
        <v>0.41588219511663305</v>
      </c>
      <c r="E560" s="8"/>
      <c r="F560" s="9">
        <v>3.0896598079092588</v>
      </c>
      <c r="G560" s="9">
        <v>0.11189996341091925</v>
      </c>
      <c r="H560" s="9">
        <v>0.23985672420000001</v>
      </c>
      <c r="I560" s="9">
        <v>6.2500000000000003E-3</v>
      </c>
      <c r="J560" s="8">
        <v>0.7194636192523457</v>
      </c>
      <c r="K560" s="16">
        <v>9.3423791899999997E-2</v>
      </c>
      <c r="L560" s="16">
        <v>2.3500000000000001E-3</v>
      </c>
      <c r="M560" s="7">
        <v>8914.2547897286004</v>
      </c>
      <c r="N560" s="10"/>
      <c r="O560" s="7">
        <v>1430.1282327715346</v>
      </c>
      <c r="P560" s="7">
        <v>27.7895226567191</v>
      </c>
      <c r="Q560" s="7">
        <v>1385.9521543342969</v>
      </c>
      <c r="R560" s="7">
        <v>32.496036940206068</v>
      </c>
      <c r="S560" s="7">
        <v>1496.492636176682</v>
      </c>
      <c r="T560" s="7">
        <v>47.581236980004029</v>
      </c>
      <c r="U560" s="33">
        <f t="shared" si="8"/>
        <v>96.911040742715343</v>
      </c>
    </row>
    <row r="561" spans="1:21" x14ac:dyDescent="0.25">
      <c r="A561" s="7"/>
      <c r="B561" s="7" t="s">
        <v>127</v>
      </c>
      <c r="C561" s="7">
        <v>848.29031503983299</v>
      </c>
      <c r="D561" s="8">
        <v>6.3031455142307111E-2</v>
      </c>
      <c r="E561" s="8"/>
      <c r="F561" s="9">
        <v>2.1755285972475829</v>
      </c>
      <c r="G561" s="9">
        <v>7.6994493978638293E-2</v>
      </c>
      <c r="H561" s="9">
        <v>0.1902679259</v>
      </c>
      <c r="I561" s="9">
        <v>5.6600000000000001E-3</v>
      </c>
      <c r="J561" s="8">
        <v>0.84053533356993348</v>
      </c>
      <c r="K561" s="16">
        <v>8.2927378699999998E-2</v>
      </c>
      <c r="L561" s="16">
        <v>1.5900000000000001E-3</v>
      </c>
      <c r="M561" s="7">
        <v>5016.9045991969997</v>
      </c>
      <c r="N561" s="10"/>
      <c r="O561" s="7">
        <v>1173.2488255158169</v>
      </c>
      <c r="P561" s="7">
        <v>24.624004249990207</v>
      </c>
      <c r="Q561" s="7">
        <v>1122.8262987693695</v>
      </c>
      <c r="R561" s="7">
        <v>30.654425357337459</v>
      </c>
      <c r="S561" s="7">
        <v>1267.5070782990101</v>
      </c>
      <c r="T561" s="7">
        <v>37.432986045459117</v>
      </c>
      <c r="U561" s="33">
        <f t="shared" si="8"/>
        <v>95.702316026246251</v>
      </c>
    </row>
    <row r="562" spans="1:21" x14ac:dyDescent="0.25">
      <c r="A562" s="7"/>
      <c r="B562" s="7" t="s">
        <v>172</v>
      </c>
      <c r="C562" s="7">
        <v>1241.0895521172042</v>
      </c>
      <c r="D562" s="8">
        <v>0.50450925562778803</v>
      </c>
      <c r="E562" s="8"/>
      <c r="F562" s="9">
        <v>2.4147927079614746</v>
      </c>
      <c r="G562" s="9">
        <v>0.11485883322544116</v>
      </c>
      <c r="H562" s="9">
        <v>0.20013659040000001</v>
      </c>
      <c r="I562" s="9">
        <v>8.94E-3</v>
      </c>
      <c r="J562" s="8">
        <v>0.9391316509758143</v>
      </c>
      <c r="K562" s="16">
        <v>8.7508871700000004E-2</v>
      </c>
      <c r="L562" s="16">
        <v>1.4300000000000001E-3</v>
      </c>
      <c r="M562" s="7">
        <v>7368.2426205068996</v>
      </c>
      <c r="N562" s="10"/>
      <c r="O562" s="7">
        <v>1247.0089767273053</v>
      </c>
      <c r="P562" s="7">
        <v>34.165975638434929</v>
      </c>
      <c r="Q562" s="7">
        <v>1176.053992906858</v>
      </c>
      <c r="R562" s="7">
        <v>48.021207971120134</v>
      </c>
      <c r="S562" s="7">
        <v>1371.7243437316081</v>
      </c>
      <c r="T562" s="7">
        <v>31.440227859412701</v>
      </c>
      <c r="U562" s="33">
        <f t="shared" si="8"/>
        <v>94.309986123222302</v>
      </c>
    </row>
    <row r="563" spans="1:21" x14ac:dyDescent="0.25">
      <c r="A563" s="7"/>
      <c r="B563" s="7" t="s">
        <v>174</v>
      </c>
      <c r="C563" s="7">
        <v>418.52824035823102</v>
      </c>
      <c r="D563" s="8">
        <v>0.60952578601644736</v>
      </c>
      <c r="E563" s="8"/>
      <c r="F563" s="9">
        <v>4.8007625938529239</v>
      </c>
      <c r="G563" s="9">
        <v>0.19230586180823961</v>
      </c>
      <c r="H563" s="9">
        <v>0.33136656640000001</v>
      </c>
      <c r="I563" s="9">
        <v>1.1429999999999999E-2</v>
      </c>
      <c r="J563" s="8">
        <v>0.86110329316785539</v>
      </c>
      <c r="K563" s="16">
        <v>0.1050752102</v>
      </c>
      <c r="L563" s="16">
        <v>2.14E-3</v>
      </c>
      <c r="M563" s="7">
        <v>12427.157469194801</v>
      </c>
      <c r="N563" s="10"/>
      <c r="O563" s="7">
        <v>1785.0326350288801</v>
      </c>
      <c r="P563" s="7">
        <v>33.674140555121312</v>
      </c>
      <c r="Q563" s="7">
        <v>1845.0018259940518</v>
      </c>
      <c r="R563" s="7">
        <v>55.344881190988303</v>
      </c>
      <c r="S563" s="7">
        <v>1715.6312166288728</v>
      </c>
      <c r="T563" s="7">
        <v>37.443895146566987</v>
      </c>
      <c r="U563" s="33">
        <f t="shared" si="8"/>
        <v>103.35955711892078</v>
      </c>
    </row>
    <row r="564" spans="1:21" x14ac:dyDescent="0.25">
      <c r="A564" s="7"/>
      <c r="B564" s="7" t="s">
        <v>131</v>
      </c>
      <c r="C564" s="7">
        <v>601.04630367955576</v>
      </c>
      <c r="D564" s="8">
        <v>0.5518557160376435</v>
      </c>
      <c r="E564" s="8"/>
      <c r="F564" s="9">
        <v>2.0972105427283472</v>
      </c>
      <c r="G564" s="9">
        <v>7.0405880746054944E-2</v>
      </c>
      <c r="H564" s="9">
        <v>0.1946208297</v>
      </c>
      <c r="I564" s="9">
        <v>4.7299999999999998E-3</v>
      </c>
      <c r="J564" s="8">
        <v>0.7239439075734756</v>
      </c>
      <c r="K564" s="16">
        <v>7.8154040899999999E-2</v>
      </c>
      <c r="L564" s="16">
        <v>1.81E-3</v>
      </c>
      <c r="M564" s="7">
        <v>72841.891402406996</v>
      </c>
      <c r="N564" s="10"/>
      <c r="O564" s="7">
        <v>1147.8924521290448</v>
      </c>
      <c r="P564" s="7">
        <v>23.085694319512982</v>
      </c>
      <c r="Q564" s="7">
        <v>1146.3583414140353</v>
      </c>
      <c r="R564" s="7">
        <v>25.524164373437543</v>
      </c>
      <c r="S564" s="7">
        <v>1150.7917088000704</v>
      </c>
      <c r="T564" s="7">
        <v>45.984082689871329</v>
      </c>
      <c r="U564" s="33">
        <f t="shared" si="8"/>
        <v>99.866354142135521</v>
      </c>
    </row>
    <row r="565" spans="1:21" x14ac:dyDescent="0.25">
      <c r="A565" s="7"/>
      <c r="B565" s="7" t="s">
        <v>133</v>
      </c>
      <c r="C565" s="7">
        <v>407.4899114345431</v>
      </c>
      <c r="D565" s="8">
        <v>0.68379108801952082</v>
      </c>
      <c r="E565" s="8"/>
      <c r="F565" s="9">
        <v>3.5871889992917598</v>
      </c>
      <c r="G565" s="9">
        <v>0.10799588320310978</v>
      </c>
      <c r="H565" s="9">
        <v>0.2621607037</v>
      </c>
      <c r="I565" s="9">
        <v>4.8399999999999997E-3</v>
      </c>
      <c r="J565" s="8">
        <v>0.6132320236097909</v>
      </c>
      <c r="K565" s="16">
        <v>9.9239688000000006E-2</v>
      </c>
      <c r="L565" s="16">
        <v>2.3600000000000001E-3</v>
      </c>
      <c r="M565" s="7">
        <v>18095.703502525801</v>
      </c>
      <c r="N565" s="10"/>
      <c r="O565" s="7">
        <v>1546.6999218284191</v>
      </c>
      <c r="P565" s="7">
        <v>23.90951327029245</v>
      </c>
      <c r="Q565" s="7">
        <v>1500.8870040495922</v>
      </c>
      <c r="R565" s="7">
        <v>24.720146559142222</v>
      </c>
      <c r="S565" s="7">
        <v>1609.8734342788932</v>
      </c>
      <c r="T565" s="7">
        <v>44.316336195788956</v>
      </c>
      <c r="U565" s="33">
        <f t="shared" si="8"/>
        <v>97.038021588268435</v>
      </c>
    </row>
    <row r="566" spans="1:21" x14ac:dyDescent="0.25">
      <c r="A566" s="11"/>
      <c r="B566" s="11" t="s">
        <v>134</v>
      </c>
      <c r="C566" s="11">
        <v>518.74704038455309</v>
      </c>
      <c r="D566" s="12">
        <v>0.4491046258627458</v>
      </c>
      <c r="E566" s="12"/>
      <c r="F566" s="13">
        <v>2.9340169318458686</v>
      </c>
      <c r="G566" s="13">
        <v>0.30700428843178684</v>
      </c>
      <c r="H566" s="13">
        <v>0.23044778739999999</v>
      </c>
      <c r="I566" s="13">
        <v>2.2169999999999999E-2</v>
      </c>
      <c r="J566" s="12">
        <v>0.91941444812125894</v>
      </c>
      <c r="K566" s="19">
        <v>9.2339772099999995E-2</v>
      </c>
      <c r="L566" s="19">
        <v>3.8E-3</v>
      </c>
      <c r="M566" s="11">
        <v>9973.4260033479004</v>
      </c>
      <c r="N566" s="14"/>
      <c r="O566" s="11">
        <v>1390.7305924097013</v>
      </c>
      <c r="P566" s="11">
        <v>79.400288304063224</v>
      </c>
      <c r="Q566" s="11">
        <v>1336.8454983349272</v>
      </c>
      <c r="R566" s="11">
        <v>116.16297133895387</v>
      </c>
      <c r="S566" s="11">
        <v>1474.3830487180346</v>
      </c>
      <c r="T566" s="11">
        <v>78.074484718744642</v>
      </c>
      <c r="U566" s="34">
        <f t="shared" si="8"/>
        <v>96.125411034396819</v>
      </c>
    </row>
    <row r="567" spans="1:21" ht="7.9" customHeight="1" x14ac:dyDescent="0.25">
      <c r="A567" s="7"/>
      <c r="B567" s="7"/>
      <c r="C567" s="7"/>
      <c r="D567" s="8"/>
      <c r="E567" s="8"/>
      <c r="F567" s="8"/>
      <c r="G567" s="8"/>
      <c r="H567" s="8"/>
      <c r="I567" s="8"/>
      <c r="J567" s="8"/>
      <c r="K567" s="9"/>
      <c r="L567" s="9"/>
      <c r="M567" s="9"/>
      <c r="N567" s="10"/>
      <c r="O567" s="7"/>
      <c r="P567" s="7"/>
      <c r="Q567" s="7"/>
      <c r="R567" s="7"/>
      <c r="S567" s="7"/>
      <c r="T567" s="7"/>
    </row>
    <row r="568" spans="1:21" x14ac:dyDescent="0.25">
      <c r="A568" s="46" t="s">
        <v>17</v>
      </c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</row>
    <row r="569" spans="1:21" ht="32.65" customHeight="1" x14ac:dyDescent="0.25">
      <c r="A569" s="41" t="s">
        <v>18</v>
      </c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</row>
    <row r="570" spans="1:21" x14ac:dyDescent="0.25">
      <c r="A570" s="46" t="s">
        <v>19</v>
      </c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</row>
    <row r="571" spans="1:21" x14ac:dyDescent="0.25">
      <c r="A571" s="46" t="s">
        <v>20</v>
      </c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</row>
    <row r="572" spans="1:21" x14ac:dyDescent="0.25">
      <c r="A572" s="46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</row>
  </sheetData>
  <mergeCells count="9">
    <mergeCell ref="A571:U571"/>
    <mergeCell ref="A572:U572"/>
    <mergeCell ref="A570:U570"/>
    <mergeCell ref="A1:T1"/>
    <mergeCell ref="F8:M8"/>
    <mergeCell ref="O8:T8"/>
    <mergeCell ref="A568:U568"/>
    <mergeCell ref="A569:U569"/>
    <mergeCell ref="A6:T6"/>
  </mergeCells>
  <pageMargins left="0.7" right="0.7" top="0.75" bottom="0.75" header="0.3" footer="0.3"/>
  <pageSetup paperSize="9" scale="60" fitToHeight="0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workbookViewId="0">
      <selection activeCell="P19" sqref="P19"/>
    </sheetView>
  </sheetViews>
  <sheetFormatPr defaultColWidth="8.7109375" defaultRowHeight="15" x14ac:dyDescent="0.25"/>
  <cols>
    <col min="1" max="1" width="8.42578125" bestFit="1" customWidth="1"/>
    <col min="2" max="2" width="8.140625" bestFit="1" customWidth="1"/>
    <col min="3" max="3" width="8.7109375" bestFit="1" customWidth="1"/>
    <col min="4" max="4" width="5.7109375" bestFit="1" customWidth="1"/>
    <col min="6" max="6" width="9.7109375" bestFit="1" customWidth="1"/>
    <col min="7" max="7" width="4.42578125" bestFit="1" customWidth="1"/>
    <col min="8" max="8" width="9.7109375" bestFit="1" customWidth="1"/>
    <col min="9" max="9" width="4.42578125" bestFit="1" customWidth="1"/>
    <col min="10" max="10" width="4.7109375" bestFit="1" customWidth="1"/>
    <col min="11" max="11" width="10.7109375" bestFit="1" customWidth="1"/>
    <col min="12" max="12" width="5.140625" bestFit="1" customWidth="1"/>
    <col min="13" max="13" width="10" bestFit="1" customWidth="1"/>
    <col min="15" max="15" width="9" bestFit="1" customWidth="1"/>
    <col min="16" max="16" width="3.7109375" bestFit="1" customWidth="1"/>
    <col min="17" max="17" width="9" bestFit="1" customWidth="1"/>
    <col min="18" max="18" width="3.7109375" bestFit="1" customWidth="1"/>
    <col min="19" max="19" width="10" bestFit="1" customWidth="1"/>
    <col min="20" max="20" width="3.7109375" bestFit="1" customWidth="1"/>
    <col min="21" max="21" width="3.140625" bestFit="1" customWidth="1"/>
  </cols>
  <sheetData>
    <row r="1" spans="1:21" x14ac:dyDescent="0.25">
      <c r="A1" s="3" t="s">
        <v>3</v>
      </c>
      <c r="B1" s="4" t="s">
        <v>4</v>
      </c>
      <c r="C1" s="4" t="s">
        <v>5</v>
      </c>
      <c r="D1" s="3" t="s">
        <v>6</v>
      </c>
      <c r="E1" s="3"/>
      <c r="F1" s="5" t="s">
        <v>7</v>
      </c>
      <c r="G1" s="3" t="s">
        <v>8</v>
      </c>
      <c r="H1" s="5" t="s">
        <v>9</v>
      </c>
      <c r="I1" s="3" t="s">
        <v>8</v>
      </c>
      <c r="J1" s="3" t="s">
        <v>10</v>
      </c>
      <c r="K1" s="5" t="s">
        <v>11</v>
      </c>
      <c r="L1" s="3" t="s">
        <v>8</v>
      </c>
      <c r="M1" s="5" t="s">
        <v>221</v>
      </c>
      <c r="N1" s="6"/>
      <c r="O1" s="5" t="s">
        <v>12</v>
      </c>
      <c r="P1" s="3" t="s">
        <v>13</v>
      </c>
      <c r="Q1" s="5" t="s">
        <v>14</v>
      </c>
      <c r="R1" s="3" t="s">
        <v>13</v>
      </c>
      <c r="S1" s="5" t="s">
        <v>15</v>
      </c>
      <c r="T1" s="3" t="s">
        <v>13</v>
      </c>
      <c r="U1" s="32" t="s">
        <v>16</v>
      </c>
    </row>
    <row r="2" spans="1:21" x14ac:dyDescent="0.25">
      <c r="A2" s="17"/>
      <c r="B2" s="7" t="s">
        <v>170</v>
      </c>
      <c r="C2" s="7">
        <v>19.986131370909256</v>
      </c>
      <c r="D2" s="8">
        <v>1.1057186261867913</v>
      </c>
      <c r="E2" s="8"/>
      <c r="F2" s="9">
        <v>1.0031082067384411</v>
      </c>
      <c r="G2" s="9">
        <v>6.7218900527909284E-2</v>
      </c>
      <c r="H2" s="9">
        <v>0.11144504180000001</v>
      </c>
      <c r="I2" s="9">
        <v>4.7200000000000002E-3</v>
      </c>
      <c r="J2" s="8">
        <v>0.63202990258315961</v>
      </c>
      <c r="K2" s="16">
        <v>6.5280843500000005E-2</v>
      </c>
      <c r="L2" s="16">
        <v>3.3900000000000002E-3</v>
      </c>
      <c r="M2" s="7">
        <v>95.1070160724</v>
      </c>
      <c r="N2" s="10"/>
      <c r="O2" s="7">
        <v>705.38668585088521</v>
      </c>
      <c r="P2" s="7">
        <v>34.086311088679963</v>
      </c>
      <c r="Q2" s="7">
        <v>681.13462127601713</v>
      </c>
      <c r="R2" s="7">
        <v>27.376304460607741</v>
      </c>
      <c r="S2" s="7">
        <v>783.40069144062636</v>
      </c>
      <c r="T2" s="7">
        <v>109.09719254266975</v>
      </c>
      <c r="U2" s="33">
        <v>96.561876618692679</v>
      </c>
    </row>
    <row r="3" spans="1:21" x14ac:dyDescent="0.25">
      <c r="A3" s="17"/>
      <c r="B3" s="7" t="s">
        <v>131</v>
      </c>
      <c r="C3" s="7">
        <v>106.14058575796261</v>
      </c>
      <c r="D3" s="8">
        <v>0.80350485913802905</v>
      </c>
      <c r="E3" s="8"/>
      <c r="F3" s="9">
        <v>0.98857708331583982</v>
      </c>
      <c r="G3" s="9">
        <v>7.0832421514558833E-2</v>
      </c>
      <c r="H3" s="9">
        <v>0.1108458217</v>
      </c>
      <c r="I3" s="9">
        <v>4.7600000000000003E-3</v>
      </c>
      <c r="J3" s="8">
        <v>0.59933007990231346</v>
      </c>
      <c r="K3" s="16">
        <v>6.4682967600000002E-2</v>
      </c>
      <c r="L3" s="16">
        <v>3.7099999999999998E-3</v>
      </c>
      <c r="M3" s="7">
        <v>119.4238302115</v>
      </c>
      <c r="N3" s="10"/>
      <c r="O3" s="7">
        <v>697.99395793104361</v>
      </c>
      <c r="P3" s="7">
        <v>36.182897542729506</v>
      </c>
      <c r="Q3" s="7">
        <v>677.65818971801718</v>
      </c>
      <c r="R3" s="7">
        <v>27.623202712590455</v>
      </c>
      <c r="S3" s="7">
        <v>764.04103865172578</v>
      </c>
      <c r="T3" s="7">
        <v>120.8752861853811</v>
      </c>
      <c r="U3" s="33">
        <v>97.086540938935258</v>
      </c>
    </row>
    <row r="4" spans="1:21" x14ac:dyDescent="0.25">
      <c r="A4" s="17"/>
      <c r="B4" s="7" t="s">
        <v>62</v>
      </c>
      <c r="C4" s="7">
        <v>72.226134604722191</v>
      </c>
      <c r="D4" s="8">
        <v>0.85960809481414058</v>
      </c>
      <c r="E4" s="8"/>
      <c r="F4" s="9">
        <v>1.0285558064787925</v>
      </c>
      <c r="G4" s="9">
        <v>8.4024163152196407E-2</v>
      </c>
      <c r="H4" s="9">
        <v>0.1038091778</v>
      </c>
      <c r="I4" s="9">
        <v>2.2499999999999998E-3</v>
      </c>
      <c r="J4" s="8">
        <v>0.26532027042548695</v>
      </c>
      <c r="K4" s="16">
        <v>7.18605992E-2</v>
      </c>
      <c r="L4" s="16">
        <v>5.6600000000000001E-3</v>
      </c>
      <c r="M4" s="7">
        <v>176.23269185749999</v>
      </c>
      <c r="N4" s="10"/>
      <c r="O4" s="7">
        <v>718.20491901372543</v>
      </c>
      <c r="P4" s="7">
        <v>42.081934940440931</v>
      </c>
      <c r="Q4" s="7">
        <v>636.69354855520567</v>
      </c>
      <c r="R4" s="7">
        <v>13.140361840100809</v>
      </c>
      <c r="S4" s="7">
        <v>981.9951235755658</v>
      </c>
      <c r="T4" s="7">
        <v>160.39643473359433</v>
      </c>
      <c r="U4" s="33">
        <v>88.650680564753685</v>
      </c>
    </row>
    <row r="5" spans="1:21" x14ac:dyDescent="0.25">
      <c r="A5" s="17"/>
      <c r="B5" s="7" t="s">
        <v>89</v>
      </c>
      <c r="C5" s="7">
        <v>122.97768033183726</v>
      </c>
      <c r="D5" s="8">
        <v>0.65431402273302131</v>
      </c>
      <c r="E5" s="8"/>
      <c r="F5" s="9">
        <v>1.0154726747368135</v>
      </c>
      <c r="G5" s="9">
        <v>5.7850559887049395E-2</v>
      </c>
      <c r="H5" s="9">
        <v>0.113749952</v>
      </c>
      <c r="I5" s="9">
        <v>3.6700000000000001E-3</v>
      </c>
      <c r="J5" s="8">
        <v>0.56633775800882658</v>
      </c>
      <c r="K5" s="16">
        <v>6.4746417700000003E-2</v>
      </c>
      <c r="L5" s="16">
        <v>3.0400000000000002E-3</v>
      </c>
      <c r="M5" s="7">
        <v>192.04641146419999</v>
      </c>
      <c r="N5" s="10"/>
      <c r="O5" s="7">
        <v>711.63501642146468</v>
      </c>
      <c r="P5" s="7">
        <v>29.152773167908379</v>
      </c>
      <c r="Q5" s="7">
        <v>694.48932606116387</v>
      </c>
      <c r="R5" s="7">
        <v>21.242133959422574</v>
      </c>
      <c r="S5" s="7">
        <v>766.10694485828969</v>
      </c>
      <c r="T5" s="7">
        <v>98.916014023793807</v>
      </c>
      <c r="U5" s="33">
        <v>97.590662352940441</v>
      </c>
    </row>
    <row r="6" spans="1:21" x14ac:dyDescent="0.25">
      <c r="A6" s="17"/>
      <c r="B6" s="7" t="s">
        <v>132</v>
      </c>
      <c r="C6" s="7">
        <v>40.606987866472252</v>
      </c>
      <c r="D6" s="8">
        <v>0.9440758596707759</v>
      </c>
      <c r="E6" s="8"/>
      <c r="F6" s="9">
        <v>1.032986247173308</v>
      </c>
      <c r="G6" s="9">
        <v>0.11427083485395451</v>
      </c>
      <c r="H6" s="9">
        <v>0.11118374509999999</v>
      </c>
      <c r="I6" s="9">
        <v>8.7799999999999996E-3</v>
      </c>
      <c r="J6" s="8">
        <v>0.71385886383144048</v>
      </c>
      <c r="K6" s="16">
        <v>6.7383251899999996E-2</v>
      </c>
      <c r="L6" s="16">
        <v>5.2199999999999998E-3</v>
      </c>
      <c r="M6" s="7">
        <v>192.4057926742</v>
      </c>
      <c r="N6" s="10"/>
      <c r="O6" s="7">
        <v>720.42013487240399</v>
      </c>
      <c r="P6" s="7">
        <v>57.13324151160981</v>
      </c>
      <c r="Q6" s="7">
        <v>679.61891449645361</v>
      </c>
      <c r="R6" s="7">
        <v>50.937295216489531</v>
      </c>
      <c r="S6" s="7">
        <v>849.64198299529664</v>
      </c>
      <c r="T6" s="7">
        <v>161.0395491941693</v>
      </c>
      <c r="U6" s="33">
        <v>94.3364686242179</v>
      </c>
    </row>
    <row r="7" spans="1:21" x14ac:dyDescent="0.25">
      <c r="A7" s="17"/>
      <c r="B7" s="7" t="s">
        <v>133</v>
      </c>
      <c r="C7" s="7">
        <v>31.748133886037422</v>
      </c>
      <c r="D7" s="8">
        <v>0.78146206633190129</v>
      </c>
      <c r="E7" s="8"/>
      <c r="F7" s="9">
        <v>1.0524118833254816</v>
      </c>
      <c r="G7" s="9">
        <v>0.11305320984750591</v>
      </c>
      <c r="H7" s="9">
        <v>0.1082521885</v>
      </c>
      <c r="I7" s="9">
        <v>5.9699999999999996E-3</v>
      </c>
      <c r="J7" s="8">
        <v>0.51338182772738994</v>
      </c>
      <c r="K7" s="16">
        <v>7.0509524099999998E-2</v>
      </c>
      <c r="L7" s="16">
        <v>6.5000000000000006E-3</v>
      </c>
      <c r="M7" s="7">
        <v>201.93474334320001</v>
      </c>
      <c r="N7" s="10"/>
      <c r="O7" s="7">
        <v>730.07628576387447</v>
      </c>
      <c r="P7" s="7">
        <v>55.987116961822494</v>
      </c>
      <c r="Q7" s="7">
        <v>662.58932716208619</v>
      </c>
      <c r="R7" s="7">
        <v>34.726270184648683</v>
      </c>
      <c r="S7" s="7">
        <v>943.22786519172121</v>
      </c>
      <c r="T7" s="7">
        <v>188.85336859462009</v>
      </c>
      <c r="U7" s="33">
        <v>90.756177139601647</v>
      </c>
    </row>
    <row r="8" spans="1:21" x14ac:dyDescent="0.25">
      <c r="A8" s="17"/>
      <c r="B8" s="7" t="s">
        <v>97</v>
      </c>
      <c r="C8" s="7">
        <v>29.350723328210346</v>
      </c>
      <c r="D8" s="8">
        <v>0.739749053867228</v>
      </c>
      <c r="E8" s="8"/>
      <c r="F8" s="9">
        <v>0.97951954319982748</v>
      </c>
      <c r="G8" s="9">
        <v>7.3400497942642667E-2</v>
      </c>
      <c r="H8" s="9">
        <v>0.1109885301</v>
      </c>
      <c r="I8" s="9">
        <v>4.1700000000000001E-3</v>
      </c>
      <c r="J8" s="8">
        <v>0.50138582831812939</v>
      </c>
      <c r="K8" s="16">
        <v>6.40079224E-2</v>
      </c>
      <c r="L8" s="16">
        <v>4.15E-3</v>
      </c>
      <c r="M8" s="7">
        <v>337.97753674820001</v>
      </c>
      <c r="N8" s="10"/>
      <c r="O8" s="7">
        <v>693.35854222611169</v>
      </c>
      <c r="P8" s="7">
        <v>37.667628831736408</v>
      </c>
      <c r="Q8" s="7">
        <v>678.48629596652006</v>
      </c>
      <c r="R8" s="7">
        <v>24.196175432025143</v>
      </c>
      <c r="S8" s="7">
        <v>741.89225155378369</v>
      </c>
      <c r="T8" s="7">
        <v>137.12747608743626</v>
      </c>
      <c r="U8" s="33">
        <v>97.85504247025753</v>
      </c>
    </row>
    <row r="9" spans="1:21" x14ac:dyDescent="0.25">
      <c r="A9" s="17"/>
      <c r="B9" s="7" t="s">
        <v>129</v>
      </c>
      <c r="C9" s="7">
        <v>116.59687992408212</v>
      </c>
      <c r="D9" s="8">
        <v>0.62562970335390788</v>
      </c>
      <c r="E9" s="8"/>
      <c r="F9" s="9">
        <v>1.0686781293022893</v>
      </c>
      <c r="G9" s="9">
        <v>6.4574717765052567E-2</v>
      </c>
      <c r="H9" s="9">
        <v>0.1206175297</v>
      </c>
      <c r="I9" s="9">
        <v>3.9300000000000003E-3</v>
      </c>
      <c r="J9" s="8">
        <v>0.53922066238157695</v>
      </c>
      <c r="K9" s="16">
        <v>6.4259185600000004E-2</v>
      </c>
      <c r="L9" s="16">
        <v>3.2699999999999999E-3</v>
      </c>
      <c r="M9" s="7">
        <v>352.90069383679997</v>
      </c>
      <c r="N9" s="10"/>
      <c r="O9" s="7">
        <v>738.09191086661792</v>
      </c>
      <c r="P9" s="7">
        <v>31.705939276982974</v>
      </c>
      <c r="Q9" s="7">
        <v>734.11699703013312</v>
      </c>
      <c r="R9" s="7">
        <v>22.607634565547414</v>
      </c>
      <c r="S9" s="7">
        <v>750.17286814137435</v>
      </c>
      <c r="T9" s="7">
        <v>107.48299415252953</v>
      </c>
      <c r="U9" s="33">
        <v>99.461460859011751</v>
      </c>
    </row>
    <row r="10" spans="1:21" x14ac:dyDescent="0.25">
      <c r="A10" s="17"/>
      <c r="B10" s="7" t="s">
        <v>85</v>
      </c>
      <c r="C10" s="7">
        <v>137.95498444690216</v>
      </c>
      <c r="D10" s="8">
        <v>0.6495272268041189</v>
      </c>
      <c r="E10" s="8"/>
      <c r="F10" s="9">
        <v>1.0861754792978999</v>
      </c>
      <c r="G10" s="9">
        <v>5.5657887638052662E-2</v>
      </c>
      <c r="H10" s="9">
        <v>0.12294466900000001</v>
      </c>
      <c r="I10" s="9">
        <v>4.5700000000000003E-3</v>
      </c>
      <c r="J10" s="8">
        <v>0.72540371027350148</v>
      </c>
      <c r="K10" s="16">
        <v>6.4075059399999995E-2</v>
      </c>
      <c r="L10" s="16">
        <v>2.2599999999999999E-3</v>
      </c>
      <c r="M10" s="7">
        <v>432.84128253990002</v>
      </c>
      <c r="N10" s="10"/>
      <c r="O10" s="7">
        <v>746.64413405780442</v>
      </c>
      <c r="P10" s="7">
        <v>27.096229867802549</v>
      </c>
      <c r="Q10" s="7">
        <v>747.49011338592959</v>
      </c>
      <c r="R10" s="7">
        <v>26.234841544463222</v>
      </c>
      <c r="S10" s="7">
        <v>744.10908244415862</v>
      </c>
      <c r="T10" s="7">
        <v>74.57158571782729</v>
      </c>
      <c r="U10" s="33">
        <v>100.11330422212352</v>
      </c>
    </row>
    <row r="11" spans="1:21" x14ac:dyDescent="0.25">
      <c r="A11" s="17"/>
      <c r="B11" s="7" t="s">
        <v>49</v>
      </c>
      <c r="C11" s="7">
        <v>51.944728939120111</v>
      </c>
      <c r="D11" s="8">
        <v>1.0118941323022652</v>
      </c>
      <c r="E11" s="8"/>
      <c r="F11" s="9">
        <v>1.1991984911213442</v>
      </c>
      <c r="G11" s="9">
        <v>5.4030470603833793E-2</v>
      </c>
      <c r="H11" s="9">
        <v>0.1239206632</v>
      </c>
      <c r="I11" s="9">
        <v>4.1900000000000001E-3</v>
      </c>
      <c r="J11" s="8">
        <v>0.75045147768600184</v>
      </c>
      <c r="K11" s="16">
        <v>7.0185285299999997E-2</v>
      </c>
      <c r="L11" s="16">
        <v>2.0900000000000003E-3</v>
      </c>
      <c r="M11" s="7">
        <v>438.60027876700002</v>
      </c>
      <c r="N11" s="10"/>
      <c r="O11" s="7">
        <v>800.21624792124396</v>
      </c>
      <c r="P11" s="7">
        <v>24.951211350539268</v>
      </c>
      <c r="Q11" s="7">
        <v>753.09050532583728</v>
      </c>
      <c r="R11" s="7">
        <v>24.032479729476904</v>
      </c>
      <c r="S11" s="7">
        <v>933.77868337449274</v>
      </c>
      <c r="T11" s="7">
        <v>61.093420822903745</v>
      </c>
      <c r="U11" s="33">
        <v>94.110874064626003</v>
      </c>
    </row>
    <row r="12" spans="1:21" x14ac:dyDescent="0.25">
      <c r="A12" s="17"/>
      <c r="B12" s="7" t="s">
        <v>78</v>
      </c>
      <c r="C12" s="7">
        <v>61.865070045289066</v>
      </c>
      <c r="D12" s="8">
        <v>0.80622376876652024</v>
      </c>
      <c r="E12" s="8"/>
      <c r="F12" s="9">
        <v>1.0326769355027376</v>
      </c>
      <c r="G12" s="9">
        <v>5.6144194690380234E-2</v>
      </c>
      <c r="H12" s="9">
        <v>0.1137134259</v>
      </c>
      <c r="I12" s="9">
        <v>2.7399999999999998E-3</v>
      </c>
      <c r="J12" s="8">
        <v>0.44319866069401948</v>
      </c>
      <c r="K12" s="16">
        <v>6.5864509000000002E-2</v>
      </c>
      <c r="L12" s="16">
        <v>3.2099999999999997E-3</v>
      </c>
      <c r="M12" s="7">
        <v>457.01774747479999</v>
      </c>
      <c r="N12" s="10"/>
      <c r="O12" s="7">
        <v>720.26563617688225</v>
      </c>
      <c r="P12" s="7">
        <v>28.052843396048559</v>
      </c>
      <c r="Q12" s="7">
        <v>694.27790856140678</v>
      </c>
      <c r="R12" s="7">
        <v>15.85974460341032</v>
      </c>
      <c r="S12" s="7">
        <v>802.07278432244254</v>
      </c>
      <c r="T12" s="7">
        <v>102.0829615388587</v>
      </c>
      <c r="U12" s="33">
        <v>96.391924546974579</v>
      </c>
    </row>
    <row r="13" spans="1:21" x14ac:dyDescent="0.25">
      <c r="A13" s="17"/>
      <c r="B13" s="7" t="s">
        <v>127</v>
      </c>
      <c r="C13" s="7">
        <v>88.643343713666695</v>
      </c>
      <c r="D13" s="8">
        <v>0.91568036940624975</v>
      </c>
      <c r="E13" s="8"/>
      <c r="F13" s="9">
        <v>1.0914498512442572</v>
      </c>
      <c r="G13" s="9">
        <v>8.102206789290535E-2</v>
      </c>
      <c r="H13" s="9">
        <v>0.1148600477</v>
      </c>
      <c r="I13" s="9">
        <v>6.2500000000000003E-3</v>
      </c>
      <c r="J13" s="8">
        <v>0.73301268068659686</v>
      </c>
      <c r="K13" s="16">
        <v>6.8918135399999997E-2</v>
      </c>
      <c r="L13" s="16">
        <v>3.4800000000000005E-3</v>
      </c>
      <c r="M13" s="7">
        <v>475.28334916030002</v>
      </c>
      <c r="N13" s="10"/>
      <c r="O13" s="7">
        <v>749.20803594592996</v>
      </c>
      <c r="P13" s="7">
        <v>39.355295482016004</v>
      </c>
      <c r="Q13" s="7">
        <v>700.91138937129074</v>
      </c>
      <c r="R13" s="7">
        <v>36.139523351614059</v>
      </c>
      <c r="S13" s="7">
        <v>896.29080276570676</v>
      </c>
      <c r="T13" s="7">
        <v>104.20150537363615</v>
      </c>
      <c r="U13" s="33">
        <v>93.553640076262496</v>
      </c>
    </row>
    <row r="14" spans="1:21" x14ac:dyDescent="0.25">
      <c r="A14" s="17"/>
      <c r="B14" s="7" t="s">
        <v>174</v>
      </c>
      <c r="C14" s="7">
        <v>51.291458004849105</v>
      </c>
      <c r="D14" s="8">
        <v>0.90872895883430715</v>
      </c>
      <c r="E14" s="8"/>
      <c r="F14" s="9">
        <v>1.0883346610504965</v>
      </c>
      <c r="G14" s="9">
        <v>7.9605909715890807E-2</v>
      </c>
      <c r="H14" s="9">
        <v>0.1181288336</v>
      </c>
      <c r="I14" s="9">
        <v>6.1900000000000002E-3</v>
      </c>
      <c r="J14" s="8">
        <v>0.71639390825313776</v>
      </c>
      <c r="K14" s="16">
        <v>6.6819815199999993E-2</v>
      </c>
      <c r="L14" s="16">
        <v>3.4099999999999994E-3</v>
      </c>
      <c r="M14" s="7">
        <v>615.59610220080003</v>
      </c>
      <c r="N14" s="10"/>
      <c r="O14" s="7">
        <v>747.69450724281887</v>
      </c>
      <c r="P14" s="7">
        <v>38.724481511719944</v>
      </c>
      <c r="Q14" s="7">
        <v>719.7847147265137</v>
      </c>
      <c r="R14" s="7">
        <v>35.687937063730942</v>
      </c>
      <c r="S14" s="7">
        <v>832.16243571816585</v>
      </c>
      <c r="T14" s="7">
        <v>106.38149880230877</v>
      </c>
      <c r="U14" s="33">
        <v>96.267219800874997</v>
      </c>
    </row>
    <row r="15" spans="1:21" x14ac:dyDescent="0.25">
      <c r="A15" s="17"/>
      <c r="B15" s="7" t="s">
        <v>117</v>
      </c>
      <c r="C15" s="7">
        <v>149.27668026853283</v>
      </c>
      <c r="D15" s="8">
        <v>0.83018932597732265</v>
      </c>
      <c r="E15" s="8"/>
      <c r="F15" s="9">
        <v>1.0575103268607029</v>
      </c>
      <c r="G15" s="9">
        <v>5.9262595165672817E-2</v>
      </c>
      <c r="H15" s="9">
        <v>0.1149793949</v>
      </c>
      <c r="I15" s="9">
        <v>4.4200000000000003E-3</v>
      </c>
      <c r="J15" s="8">
        <v>0.68597170444510502</v>
      </c>
      <c r="K15" s="16">
        <v>6.6705758000000004E-2</v>
      </c>
      <c r="L15" s="16">
        <v>2.7200000000000002E-3</v>
      </c>
      <c r="M15" s="7">
        <v>622.64820881540004</v>
      </c>
      <c r="N15" s="10"/>
      <c r="O15" s="7">
        <v>732.59549442742116</v>
      </c>
      <c r="P15" s="7">
        <v>29.254231599468881</v>
      </c>
      <c r="Q15" s="7">
        <v>701.60144935382766</v>
      </c>
      <c r="R15" s="7">
        <v>25.555001349869826</v>
      </c>
      <c r="S15" s="7">
        <v>828.60015433206172</v>
      </c>
      <c r="T15" s="7">
        <v>85.048833616375276</v>
      </c>
      <c r="U15" s="33">
        <v>95.7692825973742</v>
      </c>
    </row>
    <row r="16" spans="1:21" x14ac:dyDescent="0.25">
      <c r="A16" s="17"/>
      <c r="B16" s="7" t="s">
        <v>123</v>
      </c>
      <c r="C16" s="7">
        <v>27.49009934986719</v>
      </c>
      <c r="D16" s="8">
        <v>0.99757745979628565</v>
      </c>
      <c r="E16" s="8"/>
      <c r="F16" s="9">
        <v>1.2147963993443374</v>
      </c>
      <c r="G16" s="9">
        <v>9.4253109589376063E-2</v>
      </c>
      <c r="H16" s="9">
        <v>0.1257007118</v>
      </c>
      <c r="I16" s="9">
        <v>6.8700000000000002E-3</v>
      </c>
      <c r="J16" s="8">
        <v>0.70441210220830097</v>
      </c>
      <c r="K16" s="16">
        <v>7.00913596E-2</v>
      </c>
      <c r="L16" s="16">
        <v>3.8600000000000001E-3</v>
      </c>
      <c r="M16" s="7">
        <v>630.55578824329996</v>
      </c>
      <c r="N16" s="10"/>
      <c r="O16" s="7">
        <v>807.39247625565724</v>
      </c>
      <c r="P16" s="7">
        <v>43.236862089872488</v>
      </c>
      <c r="Q16" s="7">
        <v>763.29216242443408</v>
      </c>
      <c r="R16" s="7">
        <v>39.342086933142923</v>
      </c>
      <c r="S16" s="7">
        <v>931.03068907906629</v>
      </c>
      <c r="T16" s="7">
        <v>113.0321562559036</v>
      </c>
      <c r="U16" s="33">
        <v>94.537933517074407</v>
      </c>
    </row>
    <row r="17" spans="1:21" x14ac:dyDescent="0.25">
      <c r="A17" s="17"/>
      <c r="B17" s="7" t="s">
        <v>74</v>
      </c>
      <c r="C17" s="7">
        <v>319.58680920164193</v>
      </c>
      <c r="D17" s="8">
        <v>0.45939469881033734</v>
      </c>
      <c r="E17" s="8"/>
      <c r="F17" s="9">
        <v>0.99632322254287953</v>
      </c>
      <c r="G17" s="9">
        <v>3.7254763581757319E-2</v>
      </c>
      <c r="H17" s="9">
        <v>0.1115734345</v>
      </c>
      <c r="I17" s="9">
        <v>2.5200000000000001E-3</v>
      </c>
      <c r="J17" s="8">
        <v>0.60402954272505882</v>
      </c>
      <c r="K17" s="16">
        <v>6.47646729E-2</v>
      </c>
      <c r="L17" s="16">
        <v>1.9300000000000001E-3</v>
      </c>
      <c r="M17" s="7">
        <v>652.89746866960002</v>
      </c>
      <c r="N17" s="10"/>
      <c r="O17" s="7">
        <v>701.94151385583154</v>
      </c>
      <c r="P17" s="7">
        <v>18.950963139227838</v>
      </c>
      <c r="Q17" s="7">
        <v>681.87925973215567</v>
      </c>
      <c r="R17" s="7">
        <v>14.614411486806432</v>
      </c>
      <c r="S17" s="7">
        <v>766.70082335287805</v>
      </c>
      <c r="T17" s="7">
        <v>62.774938598213382</v>
      </c>
      <c r="U17" s="33">
        <v>97.141890922867347</v>
      </c>
    </row>
    <row r="18" spans="1:21" x14ac:dyDescent="0.25">
      <c r="A18" s="17"/>
      <c r="B18" s="7" t="s">
        <v>121</v>
      </c>
      <c r="C18" s="7">
        <v>66.815759313681568</v>
      </c>
      <c r="D18" s="8">
        <v>1.0346161065715131</v>
      </c>
      <c r="E18" s="8"/>
      <c r="F18" s="9">
        <v>1.0324202604197024</v>
      </c>
      <c r="G18" s="9">
        <v>7.27462508950594E-2</v>
      </c>
      <c r="H18" s="9">
        <v>0.116492208</v>
      </c>
      <c r="I18" s="9">
        <v>4.81E-3</v>
      </c>
      <c r="J18" s="8">
        <v>0.58599525838495592</v>
      </c>
      <c r="K18" s="16">
        <v>6.4277409699999996E-2</v>
      </c>
      <c r="L18" s="16">
        <v>3.6700000000000001E-3</v>
      </c>
      <c r="M18" s="7">
        <v>654.64617162629997</v>
      </c>
      <c r="N18" s="10"/>
      <c r="O18" s="7">
        <v>720.13741118382904</v>
      </c>
      <c r="P18" s="7">
        <v>36.359054185866341</v>
      </c>
      <c r="Q18" s="7">
        <v>710.34206814917036</v>
      </c>
      <c r="R18" s="7">
        <v>27.772199239542545</v>
      </c>
      <c r="S18" s="7">
        <v>750.77176972165478</v>
      </c>
      <c r="T18" s="7">
        <v>120.58486555452433</v>
      </c>
      <c r="U18" s="33">
        <v>98.63979528315906</v>
      </c>
    </row>
    <row r="19" spans="1:21" x14ac:dyDescent="0.25">
      <c r="A19" s="17"/>
      <c r="B19" s="7" t="s">
        <v>77</v>
      </c>
      <c r="C19" s="7">
        <v>53.145830586692064</v>
      </c>
      <c r="D19" s="8">
        <v>0.65146502134227269</v>
      </c>
      <c r="E19" s="8"/>
      <c r="F19" s="9">
        <v>1.2122404734520282</v>
      </c>
      <c r="G19" s="9">
        <v>6.5490610070196173E-2</v>
      </c>
      <c r="H19" s="9">
        <v>0.13178071</v>
      </c>
      <c r="I19" s="9">
        <v>4.9100000000000003E-3</v>
      </c>
      <c r="J19" s="8">
        <v>0.68966691577595396</v>
      </c>
      <c r="K19" s="16">
        <v>6.6716869799999995E-2</v>
      </c>
      <c r="L19" s="16">
        <v>2.6099999999999999E-3</v>
      </c>
      <c r="M19" s="7">
        <v>657.75340733200005</v>
      </c>
      <c r="N19" s="10"/>
      <c r="O19" s="7">
        <v>806.22002425249752</v>
      </c>
      <c r="P19" s="7">
        <v>30.06793001473477</v>
      </c>
      <c r="Q19" s="7">
        <v>798.01606403709411</v>
      </c>
      <c r="R19" s="7">
        <v>27.966629867616973</v>
      </c>
      <c r="S19" s="7">
        <v>828.94755905187913</v>
      </c>
      <c r="T19" s="7">
        <v>81.591261479875797</v>
      </c>
      <c r="U19" s="33">
        <v>98.982416713972114</v>
      </c>
    </row>
    <row r="20" spans="1:21" x14ac:dyDescent="0.25">
      <c r="A20" s="17"/>
      <c r="B20" s="7" t="s">
        <v>30</v>
      </c>
      <c r="C20" s="7">
        <v>278.96356770426917</v>
      </c>
      <c r="D20" s="8">
        <v>0.84102069080759378</v>
      </c>
      <c r="E20" s="8"/>
      <c r="F20" s="9">
        <v>1.1013742140862008</v>
      </c>
      <c r="G20" s="9">
        <v>3.3235875832901718E-2</v>
      </c>
      <c r="H20" s="9">
        <v>0.123021466</v>
      </c>
      <c r="I20" s="9">
        <v>1.5100000000000001E-3</v>
      </c>
      <c r="J20" s="8">
        <v>0.40674650114207356</v>
      </c>
      <c r="K20" s="16">
        <v>6.4931095699999997E-2</v>
      </c>
      <c r="L20" s="16">
        <v>1.7899999999999999E-3</v>
      </c>
      <c r="M20" s="7">
        <v>679.71367556610005</v>
      </c>
      <c r="N20" s="10"/>
      <c r="O20" s="7">
        <v>754.01484324641353</v>
      </c>
      <c r="P20" s="7">
        <v>16.060899230398718</v>
      </c>
      <c r="Q20" s="7">
        <v>747.93096176954623</v>
      </c>
      <c r="R20" s="7">
        <v>8.6677695625849083</v>
      </c>
      <c r="S20" s="7">
        <v>772.10457292151648</v>
      </c>
      <c r="T20" s="7">
        <v>58.021528880730571</v>
      </c>
      <c r="U20" s="33">
        <v>99.193135051470193</v>
      </c>
    </row>
    <row r="21" spans="1:21" x14ac:dyDescent="0.25">
      <c r="A21" s="17"/>
      <c r="B21" s="7" t="s">
        <v>134</v>
      </c>
      <c r="C21" s="7">
        <v>39.20209069299375</v>
      </c>
      <c r="D21" s="8">
        <v>0.90165045234926045</v>
      </c>
      <c r="E21" s="8"/>
      <c r="F21" s="9">
        <v>1.05815955213858</v>
      </c>
      <c r="G21" s="9">
        <v>9.250657065883873E-2</v>
      </c>
      <c r="H21" s="9">
        <v>0.1120887332</v>
      </c>
      <c r="I21" s="9">
        <v>6.4799999999999996E-3</v>
      </c>
      <c r="J21" s="8">
        <v>0.6612894898152909</v>
      </c>
      <c r="K21" s="16">
        <v>6.8468044000000006E-2</v>
      </c>
      <c r="L21" s="16">
        <v>4.4900000000000001E-3</v>
      </c>
      <c r="M21" s="7">
        <v>710.61952953189996</v>
      </c>
      <c r="N21" s="10"/>
      <c r="O21" s="7">
        <v>732.91583710297641</v>
      </c>
      <c r="P21" s="7">
        <v>45.668438084200886</v>
      </c>
      <c r="Q21" s="7">
        <v>684.86696978579357</v>
      </c>
      <c r="R21" s="7">
        <v>37.562862948968814</v>
      </c>
      <c r="S21" s="7">
        <v>882.7552035924374</v>
      </c>
      <c r="T21" s="7">
        <v>135.61488310435894</v>
      </c>
      <c r="U21" s="33">
        <v>93.444149398230039</v>
      </c>
    </row>
    <row r="22" spans="1:21" x14ac:dyDescent="0.25">
      <c r="A22" s="17"/>
      <c r="B22" s="7" t="s">
        <v>63</v>
      </c>
      <c r="C22" s="7">
        <v>109.05894602413977</v>
      </c>
      <c r="D22" s="8">
        <v>1.2985392076965732</v>
      </c>
      <c r="E22" s="8"/>
      <c r="F22" s="9">
        <v>1.1625574144011961</v>
      </c>
      <c r="G22" s="9">
        <v>0.10331214957293965</v>
      </c>
      <c r="H22" s="9">
        <v>0.1109249429</v>
      </c>
      <c r="I22" s="9">
        <v>4.4999999999999997E-3</v>
      </c>
      <c r="J22" s="8">
        <v>0.45650581335128082</v>
      </c>
      <c r="K22" s="16">
        <v>7.6012308400000006E-2</v>
      </c>
      <c r="L22" s="16">
        <v>6.0099999999999997E-3</v>
      </c>
      <c r="M22" s="7">
        <v>725.15118449260001</v>
      </c>
      <c r="N22" s="10"/>
      <c r="O22" s="7">
        <v>783.15632785050093</v>
      </c>
      <c r="P22" s="7">
        <v>48.544986211663741</v>
      </c>
      <c r="Q22" s="7">
        <v>678.11732621772205</v>
      </c>
      <c r="R22" s="7">
        <v>26.112495417073035</v>
      </c>
      <c r="S22" s="7">
        <v>1095.3947504860471</v>
      </c>
      <c r="T22" s="7">
        <v>158.27986173958649</v>
      </c>
      <c r="U22" s="33">
        <v>86.587735053986563</v>
      </c>
    </row>
    <row r="23" spans="1:21" x14ac:dyDescent="0.25">
      <c r="A23" s="17"/>
      <c r="B23" s="7" t="s">
        <v>169</v>
      </c>
      <c r="C23" s="7">
        <v>112.09420740487069</v>
      </c>
      <c r="D23" s="8">
        <v>2.223519337403959</v>
      </c>
      <c r="E23" s="8"/>
      <c r="F23" s="9">
        <v>0.86863128607798057</v>
      </c>
      <c r="G23" s="9">
        <v>3.0565050475229165E-2</v>
      </c>
      <c r="H23" s="9">
        <v>9.5030062400000004E-2</v>
      </c>
      <c r="I23" s="9">
        <v>1.9400000000000001E-3</v>
      </c>
      <c r="J23" s="8">
        <v>0.5801643861250626</v>
      </c>
      <c r="K23" s="16">
        <v>6.6293840399999998E-2</v>
      </c>
      <c r="L23" s="16">
        <v>1.9E-3</v>
      </c>
      <c r="M23" s="7">
        <v>740.51617967699997</v>
      </c>
      <c r="N23" s="10"/>
      <c r="O23" s="7">
        <v>634.82381103157707</v>
      </c>
      <c r="P23" s="7">
        <v>16.610019731197326</v>
      </c>
      <c r="Q23" s="7">
        <v>585.21719347737996</v>
      </c>
      <c r="R23" s="7">
        <v>11.420742705636542</v>
      </c>
      <c r="S23" s="7">
        <v>815.6671051670063</v>
      </c>
      <c r="T23" s="7">
        <v>59.901446060894941</v>
      </c>
      <c r="U23" s="33">
        <v>92.185766083098358</v>
      </c>
    </row>
    <row r="24" spans="1:21" x14ac:dyDescent="0.25">
      <c r="A24" s="17"/>
      <c r="B24" s="7" t="s">
        <v>72</v>
      </c>
      <c r="C24" s="7">
        <v>20.995523525808377</v>
      </c>
      <c r="D24" s="8">
        <v>0.84532830201934017</v>
      </c>
      <c r="E24" s="8"/>
      <c r="F24" s="9">
        <v>1.2082555685797018</v>
      </c>
      <c r="G24" s="9">
        <v>0.14019299655514877</v>
      </c>
      <c r="H24" s="9">
        <v>0.13208368209999999</v>
      </c>
      <c r="I24" s="9">
        <v>7.4400000000000004E-3</v>
      </c>
      <c r="J24" s="8">
        <v>0.48546313373131084</v>
      </c>
      <c r="K24" s="16">
        <v>6.6345025200000005E-2</v>
      </c>
      <c r="L24" s="16">
        <v>6.7299999999999999E-3</v>
      </c>
      <c r="M24" s="7">
        <v>822.75846107070004</v>
      </c>
      <c r="N24" s="10"/>
      <c r="O24" s="7">
        <v>804.38936727022508</v>
      </c>
      <c r="P24" s="7">
        <v>64.549277369781862</v>
      </c>
      <c r="Q24" s="7">
        <v>799.741506303601</v>
      </c>
      <c r="R24" s="7">
        <v>42.366136693981105</v>
      </c>
      <c r="S24" s="7">
        <v>817.27998228700687</v>
      </c>
      <c r="T24" s="7">
        <v>211.95903351672928</v>
      </c>
      <c r="U24" s="33">
        <v>99.422187667348581</v>
      </c>
    </row>
    <row r="25" spans="1:21" x14ac:dyDescent="0.25">
      <c r="A25" s="17"/>
      <c r="B25" s="7" t="s">
        <v>110</v>
      </c>
      <c r="C25" s="7">
        <v>74.049041824180804</v>
      </c>
      <c r="D25" s="8">
        <v>0.70017720716795206</v>
      </c>
      <c r="E25" s="8"/>
      <c r="F25" s="9">
        <v>1.040182345123664</v>
      </c>
      <c r="G25" s="9">
        <v>8.1154007214377641E-2</v>
      </c>
      <c r="H25" s="9">
        <v>0.1135446866</v>
      </c>
      <c r="I25" s="9">
        <v>7.1000000000000004E-3</v>
      </c>
      <c r="J25" s="8">
        <v>0.80147695924486984</v>
      </c>
      <c r="K25" s="16">
        <v>6.6441799699999998E-2</v>
      </c>
      <c r="L25" s="16">
        <v>3.0999999999999999E-3</v>
      </c>
      <c r="M25" s="7">
        <v>885.46532583359999</v>
      </c>
      <c r="N25" s="10"/>
      <c r="O25" s="7">
        <v>724.00790854046534</v>
      </c>
      <c r="P25" s="7">
        <v>40.411047679876788</v>
      </c>
      <c r="Q25" s="7">
        <v>693.30113500060918</v>
      </c>
      <c r="R25" s="7">
        <v>41.103120058414049</v>
      </c>
      <c r="S25" s="7">
        <v>820.3249023688461</v>
      </c>
      <c r="T25" s="7">
        <v>97.443946147522567</v>
      </c>
      <c r="U25" s="33">
        <v>95.758779265027883</v>
      </c>
    </row>
    <row r="26" spans="1:21" x14ac:dyDescent="0.25">
      <c r="A26" s="17"/>
      <c r="B26" s="7" t="s">
        <v>67</v>
      </c>
      <c r="C26" s="7">
        <v>148.76531603481638</v>
      </c>
      <c r="D26" s="8">
        <v>0.4766742440506328</v>
      </c>
      <c r="E26" s="8"/>
      <c r="F26" s="9">
        <v>0.95304234571454449</v>
      </c>
      <c r="G26" s="9">
        <v>6.1592247396878443E-2</v>
      </c>
      <c r="H26" s="9">
        <v>0.1075430857</v>
      </c>
      <c r="I26" s="9">
        <v>4.7000000000000002E-3</v>
      </c>
      <c r="J26" s="8">
        <v>0.67624102025143684</v>
      </c>
      <c r="K26" s="16">
        <v>6.4272978999999994E-2</v>
      </c>
      <c r="L26" s="16">
        <v>3.0599999999999998E-3</v>
      </c>
      <c r="M26" s="7">
        <v>974.8552257179</v>
      </c>
      <c r="N26" s="10"/>
      <c r="O26" s="7">
        <v>679.68557044524766</v>
      </c>
      <c r="P26" s="7">
        <v>32.032316043240655</v>
      </c>
      <c r="Q26" s="7">
        <v>658.46334083494537</v>
      </c>
      <c r="R26" s="7">
        <v>27.356342992445775</v>
      </c>
      <c r="S26" s="7">
        <v>750.6261838699545</v>
      </c>
      <c r="T26" s="7">
        <v>100.55145053811417</v>
      </c>
      <c r="U26" s="33">
        <v>96.877640112853939</v>
      </c>
    </row>
    <row r="27" spans="1:21" x14ac:dyDescent="0.25">
      <c r="A27" s="17"/>
      <c r="B27" s="7" t="s">
        <v>112</v>
      </c>
      <c r="C27" s="7">
        <v>66.029542013839631</v>
      </c>
      <c r="D27" s="8">
        <v>0.80245429036041027</v>
      </c>
      <c r="E27" s="8"/>
      <c r="F27" s="9">
        <v>1.0888451032657998</v>
      </c>
      <c r="G27" s="9">
        <v>6.0096617078297838E-2</v>
      </c>
      <c r="H27" s="9">
        <v>0.10831990530000001</v>
      </c>
      <c r="I27" s="9">
        <v>3.7200000000000002E-3</v>
      </c>
      <c r="J27" s="8">
        <v>0.62222971162219454</v>
      </c>
      <c r="K27" s="16">
        <v>7.2904872699999998E-2</v>
      </c>
      <c r="L27" s="16">
        <v>3.1499999999999996E-3</v>
      </c>
      <c r="M27" s="7">
        <v>982.7391932388</v>
      </c>
      <c r="N27" s="10"/>
      <c r="O27" s="7">
        <v>747.94266241300932</v>
      </c>
      <c r="P27" s="7">
        <v>29.220898713395457</v>
      </c>
      <c r="Q27" s="7">
        <v>662.98320610808832</v>
      </c>
      <c r="R27" s="7">
        <v>21.637029792418673</v>
      </c>
      <c r="S27" s="7">
        <v>1011.3096811995898</v>
      </c>
      <c r="T27" s="7">
        <v>87.595353300616182</v>
      </c>
      <c r="U27" s="33">
        <v>88.640913191015841</v>
      </c>
    </row>
    <row r="28" spans="1:21" x14ac:dyDescent="0.25">
      <c r="A28" s="17"/>
      <c r="B28" s="7" t="s">
        <v>51</v>
      </c>
      <c r="C28" s="7">
        <v>158.34308061277434</v>
      </c>
      <c r="D28" s="8">
        <v>0.48242430079612625</v>
      </c>
      <c r="E28" s="8"/>
      <c r="F28" s="9">
        <v>3.3832356518298035</v>
      </c>
      <c r="G28" s="9">
        <v>0.12933188479703334</v>
      </c>
      <c r="H28" s="9">
        <v>0.2492290365</v>
      </c>
      <c r="I28" s="9">
        <v>7.9900000000000006E-3</v>
      </c>
      <c r="J28" s="8">
        <v>0.83863847431842087</v>
      </c>
      <c r="K28" s="16">
        <v>9.8453766499999998E-2</v>
      </c>
      <c r="L28" s="16">
        <v>2.0500000000000002E-3</v>
      </c>
      <c r="M28" s="7">
        <v>1085.1522558192</v>
      </c>
      <c r="N28" s="10"/>
      <c r="O28" s="7">
        <v>1500.5200639221182</v>
      </c>
      <c r="P28" s="7">
        <v>29.968622303081929</v>
      </c>
      <c r="Q28" s="7">
        <v>1434.4985671739303</v>
      </c>
      <c r="R28" s="7">
        <v>41.23147171307312</v>
      </c>
      <c r="S28" s="7">
        <v>1595.0422913486864</v>
      </c>
      <c r="T28" s="7">
        <v>38.877283900929775</v>
      </c>
      <c r="U28" s="33">
        <v>95.600092372266033</v>
      </c>
    </row>
    <row r="29" spans="1:21" x14ac:dyDescent="0.25">
      <c r="A29" s="17"/>
      <c r="B29" s="7" t="s">
        <v>82</v>
      </c>
      <c r="C29" s="7">
        <v>109.49320970102039</v>
      </c>
      <c r="D29" s="8">
        <v>1.0883866589129694</v>
      </c>
      <c r="E29" s="8"/>
      <c r="F29" s="9">
        <v>1.0107280822920908</v>
      </c>
      <c r="G29" s="9">
        <v>4.3468810639198045E-2</v>
      </c>
      <c r="H29" s="9">
        <v>0.1120500583</v>
      </c>
      <c r="I29" s="9">
        <v>2.65E-3</v>
      </c>
      <c r="J29" s="8">
        <v>0.54990841049562256</v>
      </c>
      <c r="K29" s="16">
        <v>6.5421571299999995E-2</v>
      </c>
      <c r="L29" s="16">
        <v>2.3500000000000001E-3</v>
      </c>
      <c r="M29" s="7">
        <v>1104.9991447143</v>
      </c>
      <c r="N29" s="10"/>
      <c r="O29" s="7">
        <v>709.24190128202554</v>
      </c>
      <c r="P29" s="7">
        <v>21.954421373975492</v>
      </c>
      <c r="Q29" s="7">
        <v>684.64278015803268</v>
      </c>
      <c r="R29" s="7">
        <v>15.361745445874703</v>
      </c>
      <c r="S29" s="7">
        <v>787.92308503965762</v>
      </c>
      <c r="T29" s="7">
        <v>75.410383213131709</v>
      </c>
      <c r="U29" s="33">
        <v>96.531631721204363</v>
      </c>
    </row>
    <row r="30" spans="1:21" x14ac:dyDescent="0.25">
      <c r="A30" s="17"/>
      <c r="B30" s="7" t="s">
        <v>38</v>
      </c>
      <c r="C30" s="7">
        <v>338.33099646784456</v>
      </c>
      <c r="D30" s="8">
        <v>0.35786123788344487</v>
      </c>
      <c r="E30" s="8"/>
      <c r="F30" s="9">
        <v>3.8109257672187358</v>
      </c>
      <c r="G30" s="9">
        <v>0.18333501559217869</v>
      </c>
      <c r="H30" s="9">
        <v>0.28508419709999999</v>
      </c>
      <c r="I30" s="9">
        <v>1.214E-2</v>
      </c>
      <c r="J30" s="8">
        <v>0.88517800131007718</v>
      </c>
      <c r="K30" s="16">
        <v>9.6951843300000007E-2</v>
      </c>
      <c r="L30" s="16">
        <v>2.1700000000000001E-3</v>
      </c>
      <c r="M30" s="7">
        <v>1166.9609599046</v>
      </c>
      <c r="N30" s="10"/>
      <c r="O30" s="7">
        <v>1595.0546101390846</v>
      </c>
      <c r="P30" s="7">
        <v>38.713018771221869</v>
      </c>
      <c r="Q30" s="7">
        <v>1616.9169330260261</v>
      </c>
      <c r="R30" s="7">
        <v>60.900131297953749</v>
      </c>
      <c r="S30" s="7">
        <v>1566.2856058833704</v>
      </c>
      <c r="T30" s="7">
        <v>41.947986542004173</v>
      </c>
      <c r="U30" s="33">
        <v>101.37063162276527</v>
      </c>
    </row>
    <row r="31" spans="1:21" x14ac:dyDescent="0.25">
      <c r="A31" s="17"/>
      <c r="B31" s="7" t="s">
        <v>80</v>
      </c>
      <c r="C31" s="7">
        <v>186.19242688151974</v>
      </c>
      <c r="D31" s="8">
        <v>0.48440437514023066</v>
      </c>
      <c r="E31" s="8"/>
      <c r="F31" s="9">
        <v>4.0437873527022656</v>
      </c>
      <c r="G31" s="9">
        <v>0.16411224458457321</v>
      </c>
      <c r="H31" s="9">
        <v>0.28772996699999998</v>
      </c>
      <c r="I31" s="9">
        <v>8.0400000000000003E-3</v>
      </c>
      <c r="J31" s="8">
        <v>0.68852272206090881</v>
      </c>
      <c r="K31" s="16">
        <v>0.10192998</v>
      </c>
      <c r="L31" s="16">
        <v>3.0000000000000001E-3</v>
      </c>
      <c r="M31" s="7">
        <v>1211.4856033699</v>
      </c>
      <c r="N31" s="10"/>
      <c r="O31" s="7">
        <v>1643.0494580382044</v>
      </c>
      <c r="P31" s="7">
        <v>33.049695244102622</v>
      </c>
      <c r="Q31" s="7">
        <v>1630.1753602037024</v>
      </c>
      <c r="R31" s="7">
        <v>40.249000049591132</v>
      </c>
      <c r="S31" s="7">
        <v>1659.559701387989</v>
      </c>
      <c r="T31" s="7">
        <v>54.497569229963766</v>
      </c>
      <c r="U31" s="33">
        <v>99.216450985603714</v>
      </c>
    </row>
    <row r="32" spans="1:21" x14ac:dyDescent="0.25">
      <c r="A32" s="17"/>
      <c r="B32" s="7" t="s">
        <v>91</v>
      </c>
      <c r="C32" s="7">
        <v>217.34938703852151</v>
      </c>
      <c r="D32" s="8">
        <v>0.84701942895083648</v>
      </c>
      <c r="E32" s="8"/>
      <c r="F32" s="9">
        <v>0.96336481484597714</v>
      </c>
      <c r="G32" s="9">
        <v>4.6031329777679889E-2</v>
      </c>
      <c r="H32" s="9">
        <v>0.1091908779</v>
      </c>
      <c r="I32" s="9">
        <v>3.9899999999999996E-3</v>
      </c>
      <c r="J32" s="8">
        <v>0.76475759220006023</v>
      </c>
      <c r="K32" s="16">
        <v>6.3988679500000006E-2</v>
      </c>
      <c r="L32" s="16">
        <v>1.97E-3</v>
      </c>
      <c r="M32" s="7">
        <v>1252.7482039689</v>
      </c>
      <c r="N32" s="10"/>
      <c r="O32" s="7">
        <v>685.03807035907494</v>
      </c>
      <c r="P32" s="7">
        <v>23.810143922750285</v>
      </c>
      <c r="Q32" s="7">
        <v>668.0471277378083</v>
      </c>
      <c r="R32" s="7">
        <v>23.189249067742537</v>
      </c>
      <c r="S32" s="7">
        <v>741.25628451824116</v>
      </c>
      <c r="T32" s="7">
        <v>65.120542439841927</v>
      </c>
      <c r="U32" s="33">
        <v>97.51970826783969</v>
      </c>
    </row>
    <row r="33" spans="1:21" x14ac:dyDescent="0.25">
      <c r="A33" s="17"/>
      <c r="B33" s="7" t="s">
        <v>128</v>
      </c>
      <c r="C33" s="7">
        <v>2889.6142612704061</v>
      </c>
      <c r="D33" s="8">
        <v>0.29956375120646667</v>
      </c>
      <c r="E33" s="8"/>
      <c r="F33" s="9">
        <v>0.45044173265356546</v>
      </c>
      <c r="G33" s="9">
        <v>1.9197468841721126E-2</v>
      </c>
      <c r="H33" s="9">
        <v>4.5757006699999998E-2</v>
      </c>
      <c r="I33" s="9">
        <v>1.3799999999999999E-3</v>
      </c>
      <c r="J33" s="8">
        <v>0.70764611875034522</v>
      </c>
      <c r="K33" s="16">
        <v>7.1396963100000002E-2</v>
      </c>
      <c r="L33" s="16">
        <v>2.15E-3</v>
      </c>
      <c r="M33" s="7">
        <v>1315.5680207639</v>
      </c>
      <c r="N33" s="10"/>
      <c r="O33" s="7">
        <v>377.58862085344799</v>
      </c>
      <c r="P33" s="7">
        <v>13.439990358955981</v>
      </c>
      <c r="Q33" s="7">
        <v>288.4192198876305</v>
      </c>
      <c r="R33" s="7">
        <v>8.5068105479207361</v>
      </c>
      <c r="S33" s="7">
        <v>968.80042794300061</v>
      </c>
      <c r="T33" s="7">
        <v>61.447835457301245</v>
      </c>
      <c r="U33" s="33">
        <v>76.384510538407753</v>
      </c>
    </row>
    <row r="34" spans="1:21" x14ac:dyDescent="0.25">
      <c r="A34" s="17"/>
      <c r="B34" s="7" t="s">
        <v>87</v>
      </c>
      <c r="C34" s="7">
        <v>149.01182943680763</v>
      </c>
      <c r="D34" s="8">
        <v>0.83480845075676013</v>
      </c>
      <c r="E34" s="8"/>
      <c r="F34" s="9">
        <v>0.97951639434896276</v>
      </c>
      <c r="G34" s="9">
        <v>3.4847667324774546E-2</v>
      </c>
      <c r="H34" s="9">
        <v>0.11049875169999999</v>
      </c>
      <c r="I34" s="9">
        <v>2.63E-3</v>
      </c>
      <c r="J34" s="8">
        <v>0.66901579892535523</v>
      </c>
      <c r="K34" s="16">
        <v>6.4291426600000007E-2</v>
      </c>
      <c r="L34" s="16">
        <v>1.7000000000000001E-3</v>
      </c>
      <c r="M34" s="7">
        <v>1336.296479312</v>
      </c>
      <c r="N34" s="10"/>
      <c r="O34" s="7">
        <v>693.3569270400634</v>
      </c>
      <c r="P34" s="7">
        <v>17.876783860773401</v>
      </c>
      <c r="Q34" s="7">
        <v>675.64377285069952</v>
      </c>
      <c r="R34" s="7">
        <v>15.267104956963522</v>
      </c>
      <c r="S34" s="7">
        <v>751.23225439160399</v>
      </c>
      <c r="T34" s="7">
        <v>55.84040865458433</v>
      </c>
      <c r="U34" s="33">
        <v>97.445305080461054</v>
      </c>
    </row>
    <row r="35" spans="1:21" x14ac:dyDescent="0.25">
      <c r="A35" s="17"/>
      <c r="B35" s="7" t="s">
        <v>41</v>
      </c>
      <c r="C35" s="7">
        <v>75.354750173189458</v>
      </c>
      <c r="D35" s="8">
        <v>1.0121805994784419</v>
      </c>
      <c r="E35" s="8"/>
      <c r="F35" s="9">
        <v>1.0728523055101655</v>
      </c>
      <c r="G35" s="9">
        <v>7.771974524496722E-2</v>
      </c>
      <c r="H35" s="9">
        <v>0.1154985774</v>
      </c>
      <c r="I35" s="9">
        <v>5.0299999999999997E-3</v>
      </c>
      <c r="J35" s="8">
        <v>0.60117362738477098</v>
      </c>
      <c r="K35" s="16">
        <v>6.7369299100000002E-2</v>
      </c>
      <c r="L35" s="16">
        <v>3.8999999999999998E-3</v>
      </c>
      <c r="M35" s="7">
        <v>1385.2769375477001</v>
      </c>
      <c r="N35" s="10"/>
      <c r="O35" s="7">
        <v>740.13868525818896</v>
      </c>
      <c r="P35" s="7">
        <v>38.088735586774135</v>
      </c>
      <c r="Q35" s="7">
        <v>704.60247920761947</v>
      </c>
      <c r="R35" s="7">
        <v>29.068332100855457</v>
      </c>
      <c r="S35" s="7">
        <v>849.21147307475485</v>
      </c>
      <c r="T35" s="7">
        <v>120.35001681080627</v>
      </c>
      <c r="U35" s="33">
        <v>95.198709815016215</v>
      </c>
    </row>
    <row r="36" spans="1:21" x14ac:dyDescent="0.25">
      <c r="A36" s="17"/>
      <c r="B36" s="7" t="s">
        <v>95</v>
      </c>
      <c r="C36" s="7">
        <v>111.64764931487301</v>
      </c>
      <c r="D36" s="8">
        <v>0.66313836074166865</v>
      </c>
      <c r="E36" s="8"/>
      <c r="F36" s="9">
        <v>0.99748396946101747</v>
      </c>
      <c r="G36" s="9">
        <v>5.3362467093930506E-2</v>
      </c>
      <c r="H36" s="9">
        <v>0.1098556119</v>
      </c>
      <c r="I36" s="9">
        <v>3.6099999999999999E-3</v>
      </c>
      <c r="J36" s="8">
        <v>0.61426388094761064</v>
      </c>
      <c r="K36" s="16">
        <v>6.5854036899999996E-2</v>
      </c>
      <c r="L36" s="16">
        <v>2.7799999999999999E-3</v>
      </c>
      <c r="M36" s="7">
        <v>1389.6335427040999</v>
      </c>
      <c r="N36" s="10"/>
      <c r="O36" s="7">
        <v>702.53172901961943</v>
      </c>
      <c r="P36" s="7">
        <v>27.132252886209415</v>
      </c>
      <c r="Q36" s="7">
        <v>671.90928279657385</v>
      </c>
      <c r="R36" s="7">
        <v>20.968166506201499</v>
      </c>
      <c r="S36" s="7">
        <v>801.73972000669937</v>
      </c>
      <c r="T36" s="7">
        <v>88.427066465315079</v>
      </c>
      <c r="U36" s="33">
        <v>95.641129794126286</v>
      </c>
    </row>
    <row r="37" spans="1:21" x14ac:dyDescent="0.25">
      <c r="A37" s="17"/>
      <c r="B37" s="7" t="s">
        <v>66</v>
      </c>
      <c r="C37" s="7">
        <v>59.946724839260725</v>
      </c>
      <c r="D37" s="8">
        <v>0.93373926449319167</v>
      </c>
      <c r="E37" s="8"/>
      <c r="F37" s="9">
        <v>1.0908413201816745</v>
      </c>
      <c r="G37" s="9">
        <v>0.10950765259486844</v>
      </c>
      <c r="H37" s="9">
        <v>0.11520835459999999</v>
      </c>
      <c r="I37" s="9">
        <v>2.3500000000000001E-3</v>
      </c>
      <c r="J37" s="8">
        <v>0.2031893770999039</v>
      </c>
      <c r="K37" s="16">
        <v>6.8671467999999999E-2</v>
      </c>
      <c r="L37" s="16">
        <v>6.7499999999999991E-3</v>
      </c>
      <c r="M37" s="7">
        <v>1415.6831332579</v>
      </c>
      <c r="N37" s="10"/>
      <c r="O37" s="7">
        <v>748.91255573789999</v>
      </c>
      <c r="P37" s="7">
        <v>53.229316304786209</v>
      </c>
      <c r="Q37" s="7">
        <v>702.92507698358975</v>
      </c>
      <c r="R37" s="7">
        <v>13.584094566962165</v>
      </c>
      <c r="S37" s="7">
        <v>888.88731497455774</v>
      </c>
      <c r="T37" s="7">
        <v>203.07614254936723</v>
      </c>
      <c r="U37" s="33">
        <v>93.859432800001727</v>
      </c>
    </row>
    <row r="38" spans="1:21" x14ac:dyDescent="0.25">
      <c r="A38" s="17"/>
      <c r="B38" s="7" t="s">
        <v>107</v>
      </c>
      <c r="C38" s="7">
        <v>167.23652565384361</v>
      </c>
      <c r="D38" s="8">
        <v>0.59618827847477895</v>
      </c>
      <c r="E38" s="8"/>
      <c r="F38" s="9">
        <v>0.99904151329698343</v>
      </c>
      <c r="G38" s="9">
        <v>4.7467482379911649E-2</v>
      </c>
      <c r="H38" s="9">
        <v>0.11313062090000001</v>
      </c>
      <c r="I38" s="9">
        <v>3.9399999999999999E-3</v>
      </c>
      <c r="J38" s="8">
        <v>0.73299901016528535</v>
      </c>
      <c r="K38" s="16">
        <v>6.4047486299999998E-2</v>
      </c>
      <c r="L38" s="16">
        <v>2.0699999999999998E-3</v>
      </c>
      <c r="M38" s="7">
        <v>1506.4739474528001</v>
      </c>
      <c r="N38" s="10"/>
      <c r="O38" s="7">
        <v>703.32316833491279</v>
      </c>
      <c r="P38" s="7">
        <v>24.114926267802559</v>
      </c>
      <c r="Q38" s="7">
        <v>690.90362421618306</v>
      </c>
      <c r="R38" s="7">
        <v>22.817607809560002</v>
      </c>
      <c r="S38" s="7">
        <v>743.19900983533387</v>
      </c>
      <c r="T38" s="7">
        <v>68.341783914871272</v>
      </c>
      <c r="U38" s="33">
        <v>98.234162519040495</v>
      </c>
    </row>
    <row r="39" spans="1:21" x14ac:dyDescent="0.25">
      <c r="A39" s="17"/>
      <c r="B39" s="7" t="s">
        <v>33</v>
      </c>
      <c r="C39" s="7">
        <v>49.77174351565025</v>
      </c>
      <c r="D39" s="8">
        <v>1.0440903511778612</v>
      </c>
      <c r="E39" s="8"/>
      <c r="F39" s="9">
        <v>1.1340633237752973</v>
      </c>
      <c r="G39" s="9">
        <v>6.7848512835791547E-2</v>
      </c>
      <c r="H39" s="9">
        <v>0.1246475489</v>
      </c>
      <c r="I39" s="9">
        <v>4.47E-3</v>
      </c>
      <c r="J39" s="8">
        <v>0.59940554026698811</v>
      </c>
      <c r="K39" s="16">
        <v>6.5986073699999995E-2</v>
      </c>
      <c r="L39" s="16">
        <v>3.1599999999999992E-3</v>
      </c>
      <c r="M39" s="7">
        <v>1570.2324411586001</v>
      </c>
      <c r="N39" s="10"/>
      <c r="O39" s="7">
        <v>769.68860860631526</v>
      </c>
      <c r="P39" s="7">
        <v>32.293070020588402</v>
      </c>
      <c r="Q39" s="7">
        <v>757.25831880221961</v>
      </c>
      <c r="R39" s="7">
        <v>25.62191431347793</v>
      </c>
      <c r="S39" s="7">
        <v>805.93397421001941</v>
      </c>
      <c r="T39" s="7">
        <v>100.24584638349651</v>
      </c>
      <c r="U39" s="33">
        <v>98.385023545222623</v>
      </c>
    </row>
    <row r="40" spans="1:21" x14ac:dyDescent="0.25">
      <c r="A40" s="17"/>
      <c r="B40" s="7" t="s">
        <v>44</v>
      </c>
      <c r="C40" s="7">
        <v>131.1536734345668</v>
      </c>
      <c r="D40" s="8">
        <v>0.55267074859384047</v>
      </c>
      <c r="E40" s="8"/>
      <c r="F40" s="9">
        <v>0.99977030477994844</v>
      </c>
      <c r="G40" s="9">
        <v>4.8416927168806592E-2</v>
      </c>
      <c r="H40" s="9">
        <v>0.1115419969</v>
      </c>
      <c r="I40" s="9">
        <v>3.6700000000000001E-3</v>
      </c>
      <c r="J40" s="8">
        <v>0.67940800435228721</v>
      </c>
      <c r="K40" s="16">
        <v>6.5007062700000007E-2</v>
      </c>
      <c r="L40" s="16">
        <v>2.31E-3</v>
      </c>
      <c r="M40" s="7">
        <v>1633.2689913207</v>
      </c>
      <c r="N40" s="10"/>
      <c r="O40" s="7">
        <v>703.69327953945049</v>
      </c>
      <c r="P40" s="7">
        <v>24.588492261013585</v>
      </c>
      <c r="Q40" s="7">
        <v>681.69693920336795</v>
      </c>
      <c r="R40" s="7">
        <v>21.284329412826821</v>
      </c>
      <c r="S40" s="7">
        <v>774.56506021941095</v>
      </c>
      <c r="T40" s="7">
        <v>74.759814808220668</v>
      </c>
      <c r="U40" s="33">
        <v>96.874157964038162</v>
      </c>
    </row>
    <row r="41" spans="1:21" x14ac:dyDescent="0.25">
      <c r="A41" s="17"/>
      <c r="B41" s="7" t="s">
        <v>39</v>
      </c>
      <c r="C41" s="7">
        <v>109.05311138740623</v>
      </c>
      <c r="D41" s="8">
        <v>0.83234408416433436</v>
      </c>
      <c r="E41" s="8"/>
      <c r="F41" s="9">
        <v>0.9475654766600794</v>
      </c>
      <c r="G41" s="9">
        <v>8.3176593574690524E-2</v>
      </c>
      <c r="H41" s="9">
        <v>0.1053495289</v>
      </c>
      <c r="I41" s="9">
        <v>8.0300000000000007E-3</v>
      </c>
      <c r="J41" s="8">
        <v>0.86834247792615338</v>
      </c>
      <c r="K41" s="16">
        <v>6.5234202399999996E-2</v>
      </c>
      <c r="L41" s="16">
        <v>2.8400000000000001E-3</v>
      </c>
      <c r="M41" s="7">
        <v>1676.0560008202001</v>
      </c>
      <c r="N41" s="10"/>
      <c r="O41" s="7">
        <v>676.83415654737962</v>
      </c>
      <c r="P41" s="7">
        <v>43.391356718000452</v>
      </c>
      <c r="Q41" s="7">
        <v>645.68316324927559</v>
      </c>
      <c r="R41" s="7">
        <v>46.831898139657255</v>
      </c>
      <c r="S41" s="7">
        <v>781.89896700295765</v>
      </c>
      <c r="T41" s="7">
        <v>91.484478693940403</v>
      </c>
      <c r="U41" s="33">
        <v>95.397544140353475</v>
      </c>
    </row>
    <row r="42" spans="1:21" x14ac:dyDescent="0.25">
      <c r="A42" s="17"/>
      <c r="B42" s="7" t="s">
        <v>104</v>
      </c>
      <c r="C42" s="7">
        <v>97.627225624105549</v>
      </c>
      <c r="D42" s="8">
        <v>0.86721256786118617</v>
      </c>
      <c r="E42" s="8"/>
      <c r="F42" s="9">
        <v>1.1194594929016912</v>
      </c>
      <c r="G42" s="9">
        <v>9.4903241310379138E-2</v>
      </c>
      <c r="H42" s="9">
        <v>0.1215355915</v>
      </c>
      <c r="I42" s="9">
        <v>4.4799999999999996E-3</v>
      </c>
      <c r="J42" s="8">
        <v>0.43481235208639946</v>
      </c>
      <c r="K42" s="16">
        <v>6.6804178800000003E-2</v>
      </c>
      <c r="L42" s="16">
        <v>5.1000000000000004E-3</v>
      </c>
      <c r="M42" s="7">
        <v>1718.5450398774999</v>
      </c>
      <c r="N42" s="10"/>
      <c r="O42" s="7">
        <v>762.71625120436784</v>
      </c>
      <c r="P42" s="7">
        <v>45.496327323568948</v>
      </c>
      <c r="Q42" s="7">
        <v>739.39603607733568</v>
      </c>
      <c r="R42" s="7">
        <v>25.750488313557071</v>
      </c>
      <c r="S42" s="7">
        <v>831.67455220629643</v>
      </c>
      <c r="T42" s="7">
        <v>159.15386590731086</v>
      </c>
      <c r="U42" s="33">
        <v>96.942478268922642</v>
      </c>
    </row>
    <row r="43" spans="1:21" x14ac:dyDescent="0.25">
      <c r="A43" s="17"/>
      <c r="B43" s="7" t="s">
        <v>100</v>
      </c>
      <c r="C43" s="7">
        <v>69.466976569416815</v>
      </c>
      <c r="D43" s="8">
        <v>0.94968498816250613</v>
      </c>
      <c r="E43" s="8"/>
      <c r="F43" s="9">
        <v>3.1873928575568158</v>
      </c>
      <c r="G43" s="9">
        <v>0.20163968417879857</v>
      </c>
      <c r="H43" s="9">
        <v>0.24490453679999999</v>
      </c>
      <c r="I43" s="9">
        <v>1.24E-2</v>
      </c>
      <c r="J43" s="8">
        <v>0.80035827833280404</v>
      </c>
      <c r="K43" s="16">
        <v>9.4392500300000001E-2</v>
      </c>
      <c r="L43" s="16">
        <v>3.5799999999999998E-3</v>
      </c>
      <c r="M43" s="7">
        <v>1841.5993688624001</v>
      </c>
      <c r="N43" s="10"/>
      <c r="O43" s="7">
        <v>1454.1080474882085</v>
      </c>
      <c r="P43" s="7">
        <v>48.93259307389792</v>
      </c>
      <c r="Q43" s="7">
        <v>1412.1440754729579</v>
      </c>
      <c r="R43" s="7">
        <v>64.212296780209499</v>
      </c>
      <c r="S43" s="7">
        <v>1515.9800208438742</v>
      </c>
      <c r="T43" s="7">
        <v>71.555207891140043</v>
      </c>
      <c r="U43" s="33">
        <v>97.114109086478265</v>
      </c>
    </row>
    <row r="44" spans="1:21" x14ac:dyDescent="0.25">
      <c r="A44" s="17"/>
      <c r="B44" s="7" t="s">
        <v>54</v>
      </c>
      <c r="C44" s="7">
        <v>158.10052642856652</v>
      </c>
      <c r="D44" s="8">
        <v>1.5262613449680715</v>
      </c>
      <c r="E44" s="8"/>
      <c r="F44" s="9">
        <v>0.93572553447690976</v>
      </c>
      <c r="G44" s="9">
        <v>2.9554621173778602E-2</v>
      </c>
      <c r="H44" s="9">
        <v>0.10539147710000001</v>
      </c>
      <c r="I44" s="9">
        <v>2.5600000000000002E-3</v>
      </c>
      <c r="J44" s="8">
        <v>0.76905527933281026</v>
      </c>
      <c r="K44" s="16">
        <v>6.4393453099999998E-2</v>
      </c>
      <c r="L44" s="16">
        <v>1.2999999999999999E-3</v>
      </c>
      <c r="M44" s="7">
        <v>2099.1537236049999</v>
      </c>
      <c r="N44" s="10"/>
      <c r="O44" s="7">
        <v>670.64244242513587</v>
      </c>
      <c r="P44" s="7">
        <v>15.504054221074568</v>
      </c>
      <c r="Q44" s="7">
        <v>645.9278011066209</v>
      </c>
      <c r="R44" s="7">
        <v>14.929416548287406</v>
      </c>
      <c r="S44" s="7">
        <v>754.57998593956506</v>
      </c>
      <c r="T44" s="7">
        <v>42.610741450487119</v>
      </c>
      <c r="U44" s="33">
        <v>96.314781207532377</v>
      </c>
    </row>
    <row r="45" spans="1:21" x14ac:dyDescent="0.25">
      <c r="A45" s="17"/>
      <c r="B45" s="7" t="s">
        <v>65</v>
      </c>
      <c r="C45" s="7">
        <v>203.76051808615125</v>
      </c>
      <c r="D45" s="8">
        <v>0.62391399481688237</v>
      </c>
      <c r="E45" s="8"/>
      <c r="F45" s="9">
        <v>1.2554166693097564</v>
      </c>
      <c r="G45" s="9">
        <v>3.5359575259751648E-2</v>
      </c>
      <c r="H45" s="9">
        <v>0.14108264849999999</v>
      </c>
      <c r="I45" s="9">
        <v>3.1800000000000001E-3</v>
      </c>
      <c r="J45" s="8">
        <v>0.80026600257146041</v>
      </c>
      <c r="K45" s="16">
        <v>6.4537629900000004E-2</v>
      </c>
      <c r="L45" s="16">
        <v>1.09E-3</v>
      </c>
      <c r="M45" s="7">
        <v>2167.5016700399001</v>
      </c>
      <c r="N45" s="10"/>
      <c r="O45" s="7">
        <v>825.84630312517254</v>
      </c>
      <c r="P45" s="7">
        <v>15.920098472873235</v>
      </c>
      <c r="Q45" s="7">
        <v>850.78164964544874</v>
      </c>
      <c r="R45" s="7">
        <v>17.965087976493635</v>
      </c>
      <c r="S45" s="7">
        <v>759.29865681005526</v>
      </c>
      <c r="T45" s="7">
        <v>35.620468771779223</v>
      </c>
      <c r="U45" s="33">
        <v>103.01936890991892</v>
      </c>
    </row>
    <row r="46" spans="1:21" x14ac:dyDescent="0.25">
      <c r="A46" s="17"/>
      <c r="B46" s="7" t="s">
        <v>93</v>
      </c>
      <c r="C46" s="7">
        <v>258.59047488999744</v>
      </c>
      <c r="D46" s="8">
        <v>0.56641133808586075</v>
      </c>
      <c r="E46" s="8"/>
      <c r="F46" s="9">
        <v>1.0164567810579901</v>
      </c>
      <c r="G46" s="9">
        <v>5.8246394735850922E-2</v>
      </c>
      <c r="H46" s="9">
        <v>0.1148396179</v>
      </c>
      <c r="I46" s="9">
        <v>5.5799999999999999E-3</v>
      </c>
      <c r="J46" s="8">
        <v>0.8479345443464239</v>
      </c>
      <c r="K46" s="16">
        <v>6.4194216700000001E-2</v>
      </c>
      <c r="L46" s="16">
        <v>1.9499999999999999E-3</v>
      </c>
      <c r="M46" s="7">
        <v>2170.6187669218998</v>
      </c>
      <c r="N46" s="10"/>
      <c r="O46" s="7">
        <v>712.13068228661643</v>
      </c>
      <c r="P46" s="7">
        <v>29.338024928364916</v>
      </c>
      <c r="Q46" s="7">
        <v>700.79325780900649</v>
      </c>
      <c r="R46" s="7">
        <v>32.265889142911874</v>
      </c>
      <c r="S46" s="7">
        <v>748.03592825632086</v>
      </c>
      <c r="T46" s="7">
        <v>64.182443122823486</v>
      </c>
      <c r="U46" s="33">
        <v>98.407957309014407</v>
      </c>
    </row>
    <row r="47" spans="1:21" x14ac:dyDescent="0.25">
      <c r="A47" s="17"/>
      <c r="B47" s="7" t="s">
        <v>53</v>
      </c>
      <c r="C47" s="7">
        <v>112.96210961898193</v>
      </c>
      <c r="D47" s="8">
        <v>0.90187039086607601</v>
      </c>
      <c r="E47" s="8"/>
      <c r="F47" s="9">
        <v>0.98573386935214358</v>
      </c>
      <c r="G47" s="9">
        <v>5.1608147375650539E-2</v>
      </c>
      <c r="H47" s="9">
        <v>0.1089606536</v>
      </c>
      <c r="I47" s="9">
        <v>4.5399999999999998E-3</v>
      </c>
      <c r="J47" s="8">
        <v>0.79584329748755633</v>
      </c>
      <c r="K47" s="16">
        <v>6.5612820099999997E-2</v>
      </c>
      <c r="L47" s="16">
        <v>2.0799999999999998E-3</v>
      </c>
      <c r="M47" s="7">
        <v>2179.5186992423</v>
      </c>
      <c r="N47" s="10"/>
      <c r="O47" s="7">
        <v>696.54115174531194</v>
      </c>
      <c r="P47" s="7">
        <v>26.395199377299207</v>
      </c>
      <c r="Q47" s="7">
        <v>666.70896740309809</v>
      </c>
      <c r="R47" s="7">
        <v>26.391273485556894</v>
      </c>
      <c r="S47" s="7">
        <v>794.04820516623602</v>
      </c>
      <c r="T47" s="7">
        <v>66.486317582348249</v>
      </c>
      <c r="U47" s="33">
        <v>95.717096647130788</v>
      </c>
    </row>
    <row r="48" spans="1:21" x14ac:dyDescent="0.25">
      <c r="A48" s="17"/>
      <c r="B48" s="7" t="s">
        <v>173</v>
      </c>
      <c r="C48" s="7">
        <v>682.44495145814176</v>
      </c>
      <c r="D48" s="8">
        <v>0.30931188445106222</v>
      </c>
      <c r="E48" s="8"/>
      <c r="F48" s="9">
        <v>1.2264615995134418</v>
      </c>
      <c r="G48" s="9">
        <v>0.10232070852381807</v>
      </c>
      <c r="H48" s="9">
        <v>0.10406332560000001</v>
      </c>
      <c r="I48" s="9">
        <v>7.4799999999999997E-3</v>
      </c>
      <c r="J48" s="8">
        <v>0.86157742953339012</v>
      </c>
      <c r="K48" s="16">
        <v>8.5478123500000003E-2</v>
      </c>
      <c r="L48" s="16">
        <v>3.62E-3</v>
      </c>
      <c r="M48" s="7">
        <v>2341.6669173515002</v>
      </c>
      <c r="N48" s="10"/>
      <c r="O48" s="7">
        <v>812.72640362740299</v>
      </c>
      <c r="P48" s="7">
        <v>46.696493046314458</v>
      </c>
      <c r="Q48" s="7">
        <v>638.17763967639632</v>
      </c>
      <c r="R48" s="7">
        <v>43.674954816608306</v>
      </c>
      <c r="S48" s="7">
        <v>1326.4073198434821</v>
      </c>
      <c r="T48" s="7">
        <v>81.996714589912258</v>
      </c>
      <c r="U48" s="33">
        <v>78.523059768705494</v>
      </c>
    </row>
    <row r="49" spans="1:21" x14ac:dyDescent="0.25">
      <c r="A49" s="17"/>
      <c r="B49" s="7" t="s">
        <v>60</v>
      </c>
      <c r="C49" s="7">
        <v>84.169427618356195</v>
      </c>
      <c r="D49" s="8">
        <v>0.96571860193429393</v>
      </c>
      <c r="E49" s="8"/>
      <c r="F49" s="9">
        <v>0.95777445481457812</v>
      </c>
      <c r="G49" s="9">
        <v>5.992825098224043E-2</v>
      </c>
      <c r="H49" s="9">
        <v>0.109979047</v>
      </c>
      <c r="I49" s="9">
        <v>3.8899999999999998E-3</v>
      </c>
      <c r="J49" s="8">
        <v>0.56528999103690336</v>
      </c>
      <c r="K49" s="16">
        <v>6.3161439999999999E-2</v>
      </c>
      <c r="L49" s="16">
        <v>3.2599999999999999E-3</v>
      </c>
      <c r="M49" s="7">
        <v>2434.2392595156998</v>
      </c>
      <c r="N49" s="10"/>
      <c r="O49" s="7">
        <v>682.14280941929633</v>
      </c>
      <c r="P49" s="7">
        <v>31.09099030823495</v>
      </c>
      <c r="Q49" s="7">
        <v>672.62619545206337</v>
      </c>
      <c r="R49" s="7">
        <v>22.592006489199605</v>
      </c>
      <c r="S49" s="7">
        <v>713.67088505501602</v>
      </c>
      <c r="T49" s="7">
        <v>109.6656964408584</v>
      </c>
      <c r="U49" s="33">
        <v>98.604894189922717</v>
      </c>
    </row>
    <row r="50" spans="1:21" x14ac:dyDescent="0.25">
      <c r="A50" s="17"/>
      <c r="B50" s="7" t="s">
        <v>40</v>
      </c>
      <c r="C50" s="7">
        <v>267.92276796538084</v>
      </c>
      <c r="D50" s="8">
        <v>0.69821414613194388</v>
      </c>
      <c r="E50" s="8"/>
      <c r="F50" s="9">
        <v>1.1270691317722386</v>
      </c>
      <c r="G50" s="9">
        <v>5.0922026654292261E-2</v>
      </c>
      <c r="H50" s="9">
        <v>0.1249712212</v>
      </c>
      <c r="I50" s="9">
        <v>3.7699999999999999E-3</v>
      </c>
      <c r="J50" s="8">
        <v>0.66769206049668883</v>
      </c>
      <c r="K50" s="16">
        <v>6.5409264699999997E-2</v>
      </c>
      <c r="L50" s="16">
        <v>2.2000000000000001E-3</v>
      </c>
      <c r="M50" s="7">
        <v>2532.3815651784998</v>
      </c>
      <c r="N50" s="10"/>
      <c r="O50" s="7">
        <v>766.35532080874862</v>
      </c>
      <c r="P50" s="7">
        <v>24.312911780461604</v>
      </c>
      <c r="Q50" s="7">
        <v>759.11332263416341</v>
      </c>
      <c r="R50" s="7">
        <v>21.60328369966993</v>
      </c>
      <c r="S50" s="7">
        <v>787.52812242756318</v>
      </c>
      <c r="T50" s="7">
        <v>70.614713280584041</v>
      </c>
      <c r="U50" s="33">
        <v>99.055007777992259</v>
      </c>
    </row>
    <row r="51" spans="1:21" x14ac:dyDescent="0.25">
      <c r="A51" s="17"/>
      <c r="B51" s="7" t="s">
        <v>114</v>
      </c>
      <c r="C51" s="7">
        <v>225.44432036663176</v>
      </c>
      <c r="D51" s="8">
        <v>0.59991713860876994</v>
      </c>
      <c r="E51" s="8"/>
      <c r="F51" s="9">
        <v>0.95074027148160534</v>
      </c>
      <c r="G51" s="9">
        <v>6.490383683715685E-2</v>
      </c>
      <c r="H51" s="9">
        <v>0.1049264717</v>
      </c>
      <c r="I51" s="9">
        <v>6.1500000000000001E-3</v>
      </c>
      <c r="J51" s="8">
        <v>0.85858157703633664</v>
      </c>
      <c r="K51" s="16">
        <v>6.5716669599999999E-2</v>
      </c>
      <c r="L51" s="16">
        <v>2.3E-3</v>
      </c>
      <c r="M51" s="7">
        <v>2574.2918683316998</v>
      </c>
      <c r="N51" s="10"/>
      <c r="O51" s="7">
        <v>678.48802044637068</v>
      </c>
      <c r="P51" s="7">
        <v>33.795677852586721</v>
      </c>
      <c r="Q51" s="7">
        <v>643.21541536033521</v>
      </c>
      <c r="R51" s="7">
        <v>35.880990862548288</v>
      </c>
      <c r="S51" s="7">
        <v>797.36420515415136</v>
      </c>
      <c r="T51" s="7">
        <v>73.363364991845515</v>
      </c>
      <c r="U51" s="33">
        <v>94.801292871342085</v>
      </c>
    </row>
    <row r="52" spans="1:21" x14ac:dyDescent="0.25">
      <c r="A52" s="17"/>
      <c r="B52" s="7" t="s">
        <v>46</v>
      </c>
      <c r="C52" s="7">
        <v>421.02676155122003</v>
      </c>
      <c r="D52" s="8">
        <v>0.32447517493279132</v>
      </c>
      <c r="E52" s="8"/>
      <c r="F52" s="9">
        <v>3.5212848851869221</v>
      </c>
      <c r="G52" s="9">
        <v>0.31747378127374964</v>
      </c>
      <c r="H52" s="9">
        <v>0.26646355820000001</v>
      </c>
      <c r="I52" s="9">
        <v>2.2259999999999999E-2</v>
      </c>
      <c r="J52" s="8">
        <v>0.92657512087873883</v>
      </c>
      <c r="K52" s="16">
        <v>9.5843367600000007E-2</v>
      </c>
      <c r="L52" s="16">
        <v>3.2499999999999999E-3</v>
      </c>
      <c r="M52" s="7">
        <v>2794.8054022015999</v>
      </c>
      <c r="N52" s="10"/>
      <c r="O52" s="7">
        <v>1532.0061126895571</v>
      </c>
      <c r="P52" s="7">
        <v>71.415288837113735</v>
      </c>
      <c r="Q52" s="7">
        <v>1522.8262138115394</v>
      </c>
      <c r="R52" s="7">
        <v>113.31708562018889</v>
      </c>
      <c r="S52" s="7">
        <v>1544.7037638367724</v>
      </c>
      <c r="T52" s="7">
        <v>63.732792258675332</v>
      </c>
      <c r="U52" s="33">
        <v>99.400792281311354</v>
      </c>
    </row>
    <row r="53" spans="1:21" x14ac:dyDescent="0.25">
      <c r="A53" s="17"/>
      <c r="B53" s="7" t="s">
        <v>29</v>
      </c>
      <c r="C53" s="7">
        <v>206.85350069456737</v>
      </c>
      <c r="D53" s="8">
        <v>0.46555711695944635</v>
      </c>
      <c r="E53" s="8"/>
      <c r="F53" s="9">
        <v>3.8718211557141617</v>
      </c>
      <c r="G53" s="9">
        <v>0.25143972059723929</v>
      </c>
      <c r="H53" s="9">
        <v>0.2896703981</v>
      </c>
      <c r="I53" s="9">
        <v>1.627E-2</v>
      </c>
      <c r="J53" s="8">
        <v>0.86489789440023279</v>
      </c>
      <c r="K53" s="16">
        <v>9.6941536199999997E-2</v>
      </c>
      <c r="L53" s="16">
        <v>3.1599999999999996E-3</v>
      </c>
      <c r="M53" s="7">
        <v>2901.3078579391999</v>
      </c>
      <c r="N53" s="10"/>
      <c r="O53" s="7">
        <v>1607.8263909595996</v>
      </c>
      <c r="P53" s="7">
        <v>52.45157274125404</v>
      </c>
      <c r="Q53" s="7">
        <v>1639.8819041269348</v>
      </c>
      <c r="R53" s="7">
        <v>81.329868175135175</v>
      </c>
      <c r="S53" s="7">
        <v>1566.0863474815869</v>
      </c>
      <c r="T53" s="7">
        <v>61.093640213290684</v>
      </c>
      <c r="U53" s="33">
        <v>101.99371731597238</v>
      </c>
    </row>
    <row r="54" spans="1:21" x14ac:dyDescent="0.25">
      <c r="A54" s="17"/>
      <c r="B54" s="7" t="s">
        <v>37</v>
      </c>
      <c r="C54" s="7">
        <v>217.92180657805656</v>
      </c>
      <c r="D54" s="8">
        <v>1.2001061388347338</v>
      </c>
      <c r="E54" s="8"/>
      <c r="F54" s="9">
        <v>1.0064059542420045</v>
      </c>
      <c r="G54" s="9">
        <v>5.2315193822663371E-2</v>
      </c>
      <c r="H54" s="9">
        <v>0.111252699</v>
      </c>
      <c r="I54" s="9">
        <v>4.5700000000000003E-3</v>
      </c>
      <c r="J54" s="8">
        <v>0.79022543303482873</v>
      </c>
      <c r="K54" s="16">
        <v>6.5608690100000006E-2</v>
      </c>
      <c r="L54" s="16">
        <v>2.0899999999999998E-3</v>
      </c>
      <c r="M54" s="7">
        <v>2938.4502369562001</v>
      </c>
      <c r="N54" s="10"/>
      <c r="O54" s="7">
        <v>707.05695189791811</v>
      </c>
      <c r="P54" s="7">
        <v>26.481183452396408</v>
      </c>
      <c r="Q54" s="7">
        <v>680.01893079405784</v>
      </c>
      <c r="R54" s="7">
        <v>26.510872748765507</v>
      </c>
      <c r="S54" s="7">
        <v>793.9161859168089</v>
      </c>
      <c r="T54" s="7">
        <v>66.811582233912006</v>
      </c>
      <c r="U54" s="33">
        <v>96.175976909457788</v>
      </c>
    </row>
    <row r="55" spans="1:21" x14ac:dyDescent="0.25">
      <c r="A55" s="17"/>
      <c r="B55" s="7" t="s">
        <v>125</v>
      </c>
      <c r="C55" s="7">
        <v>372.40381633242345</v>
      </c>
      <c r="D55" s="8">
        <v>0.46723596474073537</v>
      </c>
      <c r="E55" s="8"/>
      <c r="F55" s="9">
        <v>3.9024562122892288</v>
      </c>
      <c r="G55" s="9">
        <v>0.19663916852098148</v>
      </c>
      <c r="H55" s="9">
        <v>0.29277342470000001</v>
      </c>
      <c r="I55" s="9">
        <v>1.0710000000000001E-2</v>
      </c>
      <c r="J55" s="8">
        <v>0.72598195753475281</v>
      </c>
      <c r="K55" s="16">
        <v>9.6672981099999999E-2</v>
      </c>
      <c r="L55" s="16">
        <v>3.3500000000000005E-3</v>
      </c>
      <c r="M55" s="7">
        <v>2963.7787607086002</v>
      </c>
      <c r="N55" s="10"/>
      <c r="O55" s="7">
        <v>1614.1913462334032</v>
      </c>
      <c r="P55" s="7">
        <v>40.749218339545791</v>
      </c>
      <c r="Q55" s="7">
        <v>1655.3737449423097</v>
      </c>
      <c r="R55" s="7">
        <v>53.406632701131116</v>
      </c>
      <c r="S55" s="7">
        <v>1560.8852748118545</v>
      </c>
      <c r="T55" s="7">
        <v>64.991309627453234</v>
      </c>
      <c r="U55" s="33">
        <v>102.55127118634371</v>
      </c>
    </row>
    <row r="56" spans="1:21" x14ac:dyDescent="0.25">
      <c r="A56" s="17"/>
      <c r="B56" s="7" t="s">
        <v>58</v>
      </c>
      <c r="C56" s="7">
        <v>151.20419418942814</v>
      </c>
      <c r="D56" s="8">
        <v>1.4560402448639216</v>
      </c>
      <c r="E56" s="8"/>
      <c r="F56" s="9">
        <v>1.0921103023513303</v>
      </c>
      <c r="G56" s="9">
        <v>7.8557372634317696E-2</v>
      </c>
      <c r="H56" s="9">
        <v>0.1132655521</v>
      </c>
      <c r="I56" s="9">
        <v>3.2599999999999999E-3</v>
      </c>
      <c r="J56" s="8">
        <v>0.40012833585993274</v>
      </c>
      <c r="K56" s="16">
        <v>6.9930620700000001E-2</v>
      </c>
      <c r="L56" s="16">
        <v>4.6100000000000004E-3</v>
      </c>
      <c r="M56" s="7">
        <v>3198.4535853214002</v>
      </c>
      <c r="N56" s="10"/>
      <c r="O56" s="7">
        <v>749.5286293365242</v>
      </c>
      <c r="P56" s="7">
        <v>38.144903371143414</v>
      </c>
      <c r="Q56" s="7">
        <v>691.68499674359146</v>
      </c>
      <c r="R56" s="7">
        <v>18.877230381914615</v>
      </c>
      <c r="S56" s="7">
        <v>926.31665292507876</v>
      </c>
      <c r="T56" s="7">
        <v>135.40363486231513</v>
      </c>
      <c r="U56" s="33">
        <v>92.282665354072549</v>
      </c>
    </row>
    <row r="57" spans="1:21" x14ac:dyDescent="0.25">
      <c r="A57" s="17"/>
      <c r="B57" s="7" t="s">
        <v>50</v>
      </c>
      <c r="C57" s="7">
        <v>553.22420982143706</v>
      </c>
      <c r="D57" s="8">
        <v>0.26834631223433009</v>
      </c>
      <c r="E57" s="8"/>
      <c r="F57" s="9">
        <v>4.2933286561471951</v>
      </c>
      <c r="G57" s="9">
        <v>0.40047876156579909</v>
      </c>
      <c r="H57" s="9">
        <v>0.31223783319999998</v>
      </c>
      <c r="I57" s="9">
        <v>1.9109999999999999E-2</v>
      </c>
      <c r="J57" s="8">
        <v>0.65612986887640956</v>
      </c>
      <c r="K57" s="16">
        <v>9.9725755700000002E-2</v>
      </c>
      <c r="L57" s="16">
        <v>7.0199999999999993E-3</v>
      </c>
      <c r="M57" s="7">
        <v>3208.0808832461998</v>
      </c>
      <c r="N57" s="10"/>
      <c r="O57" s="7">
        <v>1692.082330863678</v>
      </c>
      <c r="P57" s="7">
        <v>76.968184019523846</v>
      </c>
      <c r="Q57" s="7">
        <v>1751.7095851628853</v>
      </c>
      <c r="R57" s="7">
        <v>93.885179746352492</v>
      </c>
      <c r="S57" s="7">
        <v>1618.9732186921035</v>
      </c>
      <c r="T57" s="7">
        <v>131.0252749363768</v>
      </c>
      <c r="U57" s="33">
        <v>103.5238979340191</v>
      </c>
    </row>
    <row r="58" spans="1:21" x14ac:dyDescent="0.25">
      <c r="A58" s="17"/>
      <c r="B58" s="7" t="s">
        <v>70</v>
      </c>
      <c r="C58" s="7">
        <v>330.36859274553859</v>
      </c>
      <c r="D58" s="8">
        <v>0.45430377579651798</v>
      </c>
      <c r="E58" s="8"/>
      <c r="F58" s="9">
        <v>4.1691150652400113</v>
      </c>
      <c r="G58" s="9">
        <v>0.22450734004597434</v>
      </c>
      <c r="H58" s="9">
        <v>0.3138295284</v>
      </c>
      <c r="I58" s="9">
        <v>1.541E-2</v>
      </c>
      <c r="J58" s="8">
        <v>0.91184741593415541</v>
      </c>
      <c r="K58" s="16">
        <v>9.6349352999999999E-2</v>
      </c>
      <c r="L58" s="16">
        <v>2.1299999999999995E-3</v>
      </c>
      <c r="M58" s="7">
        <v>3259.7677256285001</v>
      </c>
      <c r="N58" s="10"/>
      <c r="O58" s="7">
        <v>1667.9712713657525</v>
      </c>
      <c r="P58" s="7">
        <v>44.128336891764093</v>
      </c>
      <c r="Q58" s="7">
        <v>1759.5241050167351</v>
      </c>
      <c r="R58" s="7">
        <v>75.613918075541392</v>
      </c>
      <c r="S58" s="7">
        <v>1554.5936273712869</v>
      </c>
      <c r="T58" s="7">
        <v>41.495974490811165</v>
      </c>
      <c r="U58" s="33">
        <v>105.48887353293669</v>
      </c>
    </row>
    <row r="59" spans="1:21" x14ac:dyDescent="0.25">
      <c r="A59" s="17"/>
      <c r="B59" s="7" t="s">
        <v>122</v>
      </c>
      <c r="C59" s="7">
        <v>129.54664777424847</v>
      </c>
      <c r="D59" s="8">
        <v>0.70343730330031884</v>
      </c>
      <c r="E59" s="8"/>
      <c r="F59" s="9">
        <v>1.0382497917538089</v>
      </c>
      <c r="G59" s="9">
        <v>4.1486444344923712E-2</v>
      </c>
      <c r="H59" s="9">
        <v>0.11254691410000001</v>
      </c>
      <c r="I59" s="9">
        <v>3.64E-3</v>
      </c>
      <c r="J59" s="8">
        <v>0.8094004286573504</v>
      </c>
      <c r="K59" s="16">
        <v>6.6906295800000001E-2</v>
      </c>
      <c r="L59" s="16">
        <v>1.57E-3</v>
      </c>
      <c r="M59" s="7">
        <v>3470.2824264377</v>
      </c>
      <c r="N59" s="10"/>
      <c r="O59" s="7">
        <v>723.0456357737387</v>
      </c>
      <c r="P59" s="7">
        <v>20.669915593447342</v>
      </c>
      <c r="Q59" s="7">
        <v>687.52234744017903</v>
      </c>
      <c r="R59" s="7">
        <v>21.091273592892264</v>
      </c>
      <c r="S59" s="7">
        <v>834.85804283358209</v>
      </c>
      <c r="T59" s="7">
        <v>48.894928326079224</v>
      </c>
      <c r="U59" s="33">
        <v>95.086992220685246</v>
      </c>
    </row>
    <row r="60" spans="1:21" x14ac:dyDescent="0.25">
      <c r="A60" s="17"/>
      <c r="B60" s="7" t="s">
        <v>172</v>
      </c>
      <c r="C60" s="7">
        <v>77.930950670922272</v>
      </c>
      <c r="D60" s="8">
        <v>1.189955853983135</v>
      </c>
      <c r="E60" s="8"/>
      <c r="F60" s="9">
        <v>0.89873377997782056</v>
      </c>
      <c r="G60" s="9">
        <v>0.10070844861961294</v>
      </c>
      <c r="H60" s="9">
        <v>9.3662727200000004E-2</v>
      </c>
      <c r="I60" s="9">
        <v>9.1500000000000001E-3</v>
      </c>
      <c r="J60" s="8">
        <v>0.87180519899299436</v>
      </c>
      <c r="K60" s="16">
        <v>6.9592588699999999E-2</v>
      </c>
      <c r="L60" s="16">
        <v>3.82E-3</v>
      </c>
      <c r="M60" s="7">
        <v>3984.5314392716</v>
      </c>
      <c r="N60" s="10"/>
      <c r="O60" s="7">
        <v>651.05064976141659</v>
      </c>
      <c r="P60" s="7">
        <v>53.906296076464514</v>
      </c>
      <c r="Q60" s="7">
        <v>577.16269609559049</v>
      </c>
      <c r="R60" s="7">
        <v>53.934421092239688</v>
      </c>
      <c r="S60" s="7">
        <v>916.35629543585753</v>
      </c>
      <c r="T60" s="7">
        <v>112.919617210571</v>
      </c>
      <c r="U60" s="33">
        <v>88.65096691126827</v>
      </c>
    </row>
    <row r="61" spans="1:21" x14ac:dyDescent="0.25">
      <c r="A61" s="17"/>
      <c r="B61" s="7" t="s">
        <v>75</v>
      </c>
      <c r="C61" s="7">
        <v>344.6007303977795</v>
      </c>
      <c r="D61" s="8">
        <v>0.43215954740529589</v>
      </c>
      <c r="E61" s="8"/>
      <c r="F61" s="9">
        <v>1.068481139040806</v>
      </c>
      <c r="G61" s="9">
        <v>2.7379056259579201E-2</v>
      </c>
      <c r="H61" s="9">
        <v>0.1235216537</v>
      </c>
      <c r="I61" s="9">
        <v>2.82E-3</v>
      </c>
      <c r="J61" s="8">
        <v>0.89095218481156924</v>
      </c>
      <c r="K61" s="16">
        <v>6.2736818099999994E-2</v>
      </c>
      <c r="L61" s="16">
        <v>7.2999999999999996E-4</v>
      </c>
      <c r="M61" s="7">
        <v>4078.7607300628001</v>
      </c>
      <c r="N61" s="10"/>
      <c r="O61" s="7">
        <v>737.99521622164809</v>
      </c>
      <c r="P61" s="7">
        <v>13.440709184361651</v>
      </c>
      <c r="Q61" s="7">
        <v>750.80152063663752</v>
      </c>
      <c r="R61" s="7">
        <v>16.180307792943495</v>
      </c>
      <c r="S61" s="7">
        <v>699.32164548301637</v>
      </c>
      <c r="T61" s="7">
        <v>24.78135605924961</v>
      </c>
      <c r="U61" s="33">
        <v>101.73528284919711</v>
      </c>
    </row>
    <row r="62" spans="1:21" x14ac:dyDescent="0.25">
      <c r="A62" s="17"/>
      <c r="B62" s="7" t="s">
        <v>94</v>
      </c>
      <c r="C62" s="7">
        <v>2913.1599378085298</v>
      </c>
      <c r="D62" s="8">
        <v>-2.4025620250586517</v>
      </c>
      <c r="E62" s="8"/>
      <c r="F62" s="9">
        <v>2.5282468600285748</v>
      </c>
      <c r="G62" s="9">
        <v>0.19986237106075533</v>
      </c>
      <c r="H62" s="9">
        <v>0.2171016868</v>
      </c>
      <c r="I62" s="9">
        <v>1.163E-2</v>
      </c>
      <c r="J62" s="8">
        <v>0.6776492439874412</v>
      </c>
      <c r="K62" s="16">
        <v>8.4460763699999997E-2</v>
      </c>
      <c r="L62" s="16">
        <v>4.9100000000000003E-3</v>
      </c>
      <c r="M62" s="7">
        <v>4179.1647988252998</v>
      </c>
      <c r="N62" s="10"/>
      <c r="O62" s="7">
        <v>1280.1960779408746</v>
      </c>
      <c r="P62" s="7">
        <v>57.579402321414364</v>
      </c>
      <c r="Q62" s="7">
        <v>1266.5422453811977</v>
      </c>
      <c r="R62" s="7">
        <v>61.600505283384564</v>
      </c>
      <c r="S62" s="7">
        <v>1303.1870301803767</v>
      </c>
      <c r="T62" s="7">
        <v>112.92413192006104</v>
      </c>
      <c r="U62" s="33">
        <v>98.933457710506474</v>
      </c>
    </row>
    <row r="63" spans="1:21" x14ac:dyDescent="0.25">
      <c r="A63" s="17"/>
      <c r="B63" s="7" t="s">
        <v>130</v>
      </c>
      <c r="C63" s="7">
        <v>288.09185687386264</v>
      </c>
      <c r="D63" s="8">
        <v>0.58735295447988678</v>
      </c>
      <c r="E63" s="8"/>
      <c r="F63" s="9">
        <v>3.9461722243278898</v>
      </c>
      <c r="G63" s="9">
        <v>0.34792051577888977</v>
      </c>
      <c r="H63" s="9">
        <v>0.2861871258</v>
      </c>
      <c r="I63" s="9">
        <v>2.452E-2</v>
      </c>
      <c r="J63" s="8">
        <v>0.97177644906953231</v>
      </c>
      <c r="K63" s="16">
        <v>0.10000568009999999</v>
      </c>
      <c r="L63" s="16">
        <v>2.0799999999999998E-3</v>
      </c>
      <c r="M63" s="7">
        <v>4396.8301688443999</v>
      </c>
      <c r="N63" s="10"/>
      <c r="O63" s="7">
        <v>1623.20555356108</v>
      </c>
      <c r="P63" s="7">
        <v>71.541581826030324</v>
      </c>
      <c r="Q63" s="7">
        <v>1622.4472211650277</v>
      </c>
      <c r="R63" s="7">
        <v>122.9099762581402</v>
      </c>
      <c r="S63" s="7">
        <v>1624.1888088429409</v>
      </c>
      <c r="T63" s="7">
        <v>38.687542231798773</v>
      </c>
      <c r="U63" s="33">
        <v>99.953281801285826</v>
      </c>
    </row>
    <row r="64" spans="1:21" x14ac:dyDescent="0.25">
      <c r="A64" s="17"/>
      <c r="B64" s="7" t="s">
        <v>106</v>
      </c>
      <c r="C64" s="7">
        <v>175.88762489058843</v>
      </c>
      <c r="D64" s="8">
        <v>0.24201043649810797</v>
      </c>
      <c r="E64" s="8"/>
      <c r="F64" s="9">
        <v>2.6606775642561904</v>
      </c>
      <c r="G64" s="9">
        <v>0.13063746650499514</v>
      </c>
      <c r="H64" s="9">
        <v>0.20560267630000001</v>
      </c>
      <c r="I64" s="9">
        <v>9.5300000000000003E-3</v>
      </c>
      <c r="J64" s="8">
        <v>0.9440361721325462</v>
      </c>
      <c r="K64" s="16">
        <v>9.3856036300000001E-2</v>
      </c>
      <c r="L64" s="16">
        <v>1.5199999999999999E-3</v>
      </c>
      <c r="M64" s="7">
        <v>4498.9132603439002</v>
      </c>
      <c r="N64" s="10"/>
      <c r="O64" s="7">
        <v>1317.6100493733752</v>
      </c>
      <c r="P64" s="7">
        <v>36.25105483649827</v>
      </c>
      <c r="Q64" s="7">
        <v>1205.3478692550893</v>
      </c>
      <c r="R64" s="7">
        <v>50.958419378645772</v>
      </c>
      <c r="S64" s="7">
        <v>1505.2191557646754</v>
      </c>
      <c r="T64" s="7">
        <v>30.598499448877309</v>
      </c>
      <c r="U64" s="33">
        <v>91.479863092143603</v>
      </c>
    </row>
    <row r="65" spans="1:21" x14ac:dyDescent="0.25">
      <c r="A65" s="17"/>
      <c r="B65" s="7" t="s">
        <v>108</v>
      </c>
      <c r="C65" s="7">
        <v>415.22838291740027</v>
      </c>
      <c r="D65" s="8">
        <v>0.32875094467019328</v>
      </c>
      <c r="E65" s="8"/>
      <c r="F65" s="9">
        <v>3.1367209078921579</v>
      </c>
      <c r="G65" s="9">
        <v>0.19588526828998032</v>
      </c>
      <c r="H65" s="9">
        <v>0.23692963759999999</v>
      </c>
      <c r="I65" s="9">
        <v>1.405E-2</v>
      </c>
      <c r="J65" s="8">
        <v>0.94957885891081495</v>
      </c>
      <c r="K65" s="16">
        <v>9.6018565599999994E-2</v>
      </c>
      <c r="L65" s="16">
        <v>1.8799999999999999E-3</v>
      </c>
      <c r="M65" s="7">
        <v>4870.0168192743004</v>
      </c>
      <c r="N65" s="10"/>
      <c r="O65" s="7">
        <v>1441.7458727371052</v>
      </c>
      <c r="P65" s="7">
        <v>48.117204206134375</v>
      </c>
      <c r="Q65" s="7">
        <v>1370.7152960842423</v>
      </c>
      <c r="R65" s="7">
        <v>73.226489253926502</v>
      </c>
      <c r="S65" s="7">
        <v>1548.1354985209859</v>
      </c>
      <c r="T65" s="7">
        <v>36.783033550544573</v>
      </c>
      <c r="U65" s="33">
        <v>95.073294261074338</v>
      </c>
    </row>
    <row r="66" spans="1:21" x14ac:dyDescent="0.25">
      <c r="A66" s="17"/>
      <c r="B66" s="7" t="s">
        <v>42</v>
      </c>
      <c r="C66" s="7">
        <v>950.02076691776142</v>
      </c>
      <c r="D66" s="8">
        <v>1.1196399852615311</v>
      </c>
      <c r="E66" s="8"/>
      <c r="F66" s="9">
        <v>0.78839322701586623</v>
      </c>
      <c r="G66" s="9">
        <v>2.7967319498517329E-2</v>
      </c>
      <c r="H66" s="9">
        <v>8.8562872099999995E-2</v>
      </c>
      <c r="I66" s="9">
        <v>2.15E-3</v>
      </c>
      <c r="J66" s="8">
        <v>0.68435084597301743</v>
      </c>
      <c r="K66" s="16">
        <v>6.4563923999999995E-2</v>
      </c>
      <c r="L66" s="16">
        <v>1.67E-3</v>
      </c>
      <c r="M66" s="7">
        <v>5162.5115607142998</v>
      </c>
      <c r="N66" s="10"/>
      <c r="O66" s="7">
        <v>590.26001745983012</v>
      </c>
      <c r="P66" s="7">
        <v>15.880096776310324</v>
      </c>
      <c r="Q66" s="7">
        <v>547.03213754558556</v>
      </c>
      <c r="R66" s="7">
        <v>12.732207637156819</v>
      </c>
      <c r="S66" s="7">
        <v>760.15769574482238</v>
      </c>
      <c r="T66" s="7">
        <v>54.544683098323119</v>
      </c>
      <c r="U66" s="33">
        <v>92.676468228311521</v>
      </c>
    </row>
    <row r="67" spans="1:21" x14ac:dyDescent="0.25">
      <c r="A67" s="17"/>
      <c r="B67" s="7" t="s">
        <v>167</v>
      </c>
      <c r="C67" s="7">
        <v>2634.2795136777131</v>
      </c>
      <c r="D67" s="8">
        <v>0.21619436239492351</v>
      </c>
      <c r="E67" s="8"/>
      <c r="F67" s="9">
        <v>0.6732238852669119</v>
      </c>
      <c r="G67" s="9">
        <v>3.7633008802560305E-2</v>
      </c>
      <c r="H67" s="9">
        <v>7.6847970900000007E-2</v>
      </c>
      <c r="I67" s="9">
        <v>4.1000000000000003E-3</v>
      </c>
      <c r="J67" s="8">
        <v>0.95442548146481399</v>
      </c>
      <c r="K67" s="16">
        <v>6.3536872899999999E-2</v>
      </c>
      <c r="L67" s="16">
        <v>1.06E-3</v>
      </c>
      <c r="M67" s="7">
        <v>5269.7250191456997</v>
      </c>
      <c r="N67" s="10"/>
      <c r="O67" s="7">
        <v>522.6706967410006</v>
      </c>
      <c r="P67" s="7">
        <v>22.841154109435394</v>
      </c>
      <c r="Q67" s="7">
        <v>477.28108566988584</v>
      </c>
      <c r="R67" s="7">
        <v>24.544250048627873</v>
      </c>
      <c r="S67" s="7">
        <v>726.25006229730354</v>
      </c>
      <c r="T67" s="7">
        <v>35.374828316806976</v>
      </c>
      <c r="U67" s="33">
        <v>91.315830148096722</v>
      </c>
    </row>
    <row r="68" spans="1:21" x14ac:dyDescent="0.25">
      <c r="A68" s="17"/>
      <c r="B68" s="7" t="s">
        <v>71</v>
      </c>
      <c r="C68" s="7">
        <v>303.80057437945101</v>
      </c>
      <c r="D68" s="8">
        <v>1.2338071717713732</v>
      </c>
      <c r="E68" s="8"/>
      <c r="F68" s="9">
        <v>4.1327869775708779</v>
      </c>
      <c r="G68" s="9">
        <v>0.12218794959862178</v>
      </c>
      <c r="H68" s="9">
        <v>0.29919132469999998</v>
      </c>
      <c r="I68" s="9">
        <v>7.7299999999999999E-3</v>
      </c>
      <c r="J68" s="8">
        <v>0.87386660004443462</v>
      </c>
      <c r="K68" s="16">
        <v>0.1001827039</v>
      </c>
      <c r="L68" s="16">
        <v>1.4400000000000001E-3</v>
      </c>
      <c r="M68" s="7">
        <v>5559.1422696674999</v>
      </c>
      <c r="N68" s="10"/>
      <c r="O68" s="7">
        <v>1660.810054471593</v>
      </c>
      <c r="P68" s="7">
        <v>24.176147978638028</v>
      </c>
      <c r="Q68" s="7">
        <v>1687.2974245679968</v>
      </c>
      <c r="R68" s="7">
        <v>38.355682268587202</v>
      </c>
      <c r="S68" s="7">
        <v>1627.4778032049139</v>
      </c>
      <c r="T68" s="7">
        <v>26.725003727654748</v>
      </c>
      <c r="U68" s="33">
        <v>101.59484644406437</v>
      </c>
    </row>
    <row r="69" spans="1:21" x14ac:dyDescent="0.25">
      <c r="A69" s="17"/>
      <c r="B69" s="7" t="s">
        <v>57</v>
      </c>
      <c r="C69" s="7">
        <v>508.34064160917734</v>
      </c>
      <c r="D69" s="8">
        <v>0.12766256766496076</v>
      </c>
      <c r="E69" s="8"/>
      <c r="F69" s="9">
        <v>3.7118759144401543</v>
      </c>
      <c r="G69" s="9">
        <v>0.15353710581459112</v>
      </c>
      <c r="H69" s="9">
        <v>0.27094273289999998</v>
      </c>
      <c r="I69" s="9">
        <v>6.9300000000000004E-3</v>
      </c>
      <c r="J69" s="8">
        <v>0.61835208185099388</v>
      </c>
      <c r="K69" s="16">
        <v>9.9360705800000004E-2</v>
      </c>
      <c r="L69" s="16">
        <v>3.2299999999999998E-3</v>
      </c>
      <c r="M69" s="7">
        <v>5616.6346430083004</v>
      </c>
      <c r="N69" s="10"/>
      <c r="O69" s="7">
        <v>1573.9311692696406</v>
      </c>
      <c r="P69" s="7">
        <v>33.098110110149491</v>
      </c>
      <c r="Q69" s="7">
        <v>1545.5853954246293</v>
      </c>
      <c r="R69" s="7">
        <v>35.150358760731024</v>
      </c>
      <c r="S69" s="7">
        <v>1612.1442008393267</v>
      </c>
      <c r="T69" s="7">
        <v>60.561583266763556</v>
      </c>
      <c r="U69" s="33">
        <v>98.199046159168148</v>
      </c>
    </row>
    <row r="70" spans="1:21" x14ac:dyDescent="0.25">
      <c r="A70" s="17"/>
      <c r="B70" s="7" t="s">
        <v>118</v>
      </c>
      <c r="C70" s="7">
        <v>561.83967609813078</v>
      </c>
      <c r="D70" s="8">
        <v>1.2011796224871139</v>
      </c>
      <c r="E70" s="8"/>
      <c r="F70" s="9">
        <v>3.2345861864840177</v>
      </c>
      <c r="G70" s="9">
        <v>0.16803406652979741</v>
      </c>
      <c r="H70" s="9">
        <v>0.25015913820000002</v>
      </c>
      <c r="I70" s="9">
        <v>1.026E-2</v>
      </c>
      <c r="J70" s="8">
        <v>0.78950044385612905</v>
      </c>
      <c r="K70" s="16">
        <v>9.3778024700000004E-2</v>
      </c>
      <c r="L70" s="16">
        <v>2.99E-3</v>
      </c>
      <c r="M70" s="7">
        <v>5987.8230141766999</v>
      </c>
      <c r="N70" s="10"/>
      <c r="O70" s="7">
        <v>1465.4877499874663</v>
      </c>
      <c r="P70" s="7">
        <v>40.312931043229469</v>
      </c>
      <c r="Q70" s="7">
        <v>1439.296398200858</v>
      </c>
      <c r="R70" s="7">
        <v>52.906620034062712</v>
      </c>
      <c r="S70" s="7">
        <v>1503.6479182580497</v>
      </c>
      <c r="T70" s="7">
        <v>60.253181659470869</v>
      </c>
      <c r="U70" s="33">
        <v>98.212789442502526</v>
      </c>
    </row>
    <row r="71" spans="1:21" x14ac:dyDescent="0.25">
      <c r="A71" s="17"/>
      <c r="B71" s="7" t="s">
        <v>52</v>
      </c>
      <c r="C71" s="7">
        <v>591.27458489921048</v>
      </c>
      <c r="D71" s="8">
        <v>0.4758737423578705</v>
      </c>
      <c r="E71" s="8"/>
      <c r="F71" s="9">
        <v>1.1002779113247212</v>
      </c>
      <c r="G71" s="9">
        <v>6.3128843959408806E-2</v>
      </c>
      <c r="H71" s="9">
        <v>0.1251241699</v>
      </c>
      <c r="I71" s="9">
        <v>5.3499999999999997E-3</v>
      </c>
      <c r="J71" s="8">
        <v>0.74522451085272767</v>
      </c>
      <c r="K71" s="16">
        <v>6.3776386700000007E-2</v>
      </c>
      <c r="L71" s="16">
        <v>2.4399999999999999E-3</v>
      </c>
      <c r="M71" s="7">
        <v>6222.8397140786001</v>
      </c>
      <c r="N71" s="10"/>
      <c r="O71" s="7">
        <v>753.48497202562658</v>
      </c>
      <c r="P71" s="7">
        <v>30.528946701503685</v>
      </c>
      <c r="Q71" s="7">
        <v>759.98970385269683</v>
      </c>
      <c r="R71" s="7">
        <v>30.653128544447213</v>
      </c>
      <c r="S71" s="7">
        <v>734.22302886840089</v>
      </c>
      <c r="T71" s="7">
        <v>81.017885374860327</v>
      </c>
      <c r="U71" s="33">
        <v>100.86328620590579</v>
      </c>
    </row>
    <row r="72" spans="1:21" x14ac:dyDescent="0.25">
      <c r="A72" s="17"/>
      <c r="B72" s="7" t="s">
        <v>84</v>
      </c>
      <c r="C72" s="7">
        <v>950.84907695403808</v>
      </c>
      <c r="D72" s="8">
        <v>0.3386402132655319</v>
      </c>
      <c r="E72" s="8"/>
      <c r="F72" s="9">
        <v>2.5712360444008118</v>
      </c>
      <c r="G72" s="9">
        <v>0.17710249210388751</v>
      </c>
      <c r="H72" s="9">
        <v>0.2066517917</v>
      </c>
      <c r="I72" s="9">
        <v>1.35E-2</v>
      </c>
      <c r="J72" s="8">
        <v>0.94844438243617968</v>
      </c>
      <c r="K72" s="16">
        <v>9.0240501000000001E-2</v>
      </c>
      <c r="L72" s="16">
        <v>1.97E-3</v>
      </c>
      <c r="M72" s="7">
        <v>6456.0563600780997</v>
      </c>
      <c r="N72" s="10"/>
      <c r="O72" s="7">
        <v>1292.4930362918715</v>
      </c>
      <c r="P72" s="7">
        <v>50.395577654455337</v>
      </c>
      <c r="Q72" s="7">
        <v>1210.9550992628263</v>
      </c>
      <c r="R72" s="7">
        <v>72.125383144872444</v>
      </c>
      <c r="S72" s="7">
        <v>1430.6245916917035</v>
      </c>
      <c r="T72" s="7">
        <v>41.663251191134954</v>
      </c>
      <c r="U72" s="33">
        <v>93.691421559765203</v>
      </c>
    </row>
    <row r="73" spans="1:21" x14ac:dyDescent="0.25">
      <c r="A73" s="17"/>
      <c r="B73" s="7" t="s">
        <v>34</v>
      </c>
      <c r="C73" s="7">
        <v>212.0219469410502</v>
      </c>
      <c r="D73" s="8">
        <v>0.56113053443247396</v>
      </c>
      <c r="E73" s="8"/>
      <c r="F73" s="9">
        <v>0.98821348499945505</v>
      </c>
      <c r="G73" s="9">
        <v>5.6991516715300658E-2</v>
      </c>
      <c r="H73" s="9">
        <v>0.1118997082</v>
      </c>
      <c r="I73" s="9">
        <v>5.47E-3</v>
      </c>
      <c r="J73" s="8">
        <v>0.84761558456753916</v>
      </c>
      <c r="K73" s="16">
        <v>6.4050208400000003E-2</v>
      </c>
      <c r="L73" s="16">
        <v>1.9599999999999999E-3</v>
      </c>
      <c r="M73" s="7">
        <v>6517.5726153488004</v>
      </c>
      <c r="N73" s="10"/>
      <c r="O73" s="7">
        <v>697.80828480426658</v>
      </c>
      <c r="P73" s="7">
        <v>29.113612760100239</v>
      </c>
      <c r="Q73" s="7">
        <v>683.77116063406868</v>
      </c>
      <c r="R73" s="7">
        <v>31.713444822838369</v>
      </c>
      <c r="S73" s="7">
        <v>743.2888783672189</v>
      </c>
      <c r="T73" s="7">
        <v>64.706401606192088</v>
      </c>
      <c r="U73" s="33">
        <v>97.988398178142106</v>
      </c>
    </row>
    <row r="74" spans="1:21" x14ac:dyDescent="0.25">
      <c r="A74" s="17"/>
      <c r="B74" s="7" t="s">
        <v>105</v>
      </c>
      <c r="C74" s="7">
        <v>503.86151601678336</v>
      </c>
      <c r="D74" s="8">
        <v>0.6610383628568266</v>
      </c>
      <c r="E74" s="8"/>
      <c r="F74" s="9">
        <v>4.0285562770707957</v>
      </c>
      <c r="G74" s="9">
        <v>0.20569868669540403</v>
      </c>
      <c r="H74" s="9">
        <v>0.29277770199999997</v>
      </c>
      <c r="I74" s="9">
        <v>1.404E-2</v>
      </c>
      <c r="J74" s="8">
        <v>0.93917608683331644</v>
      </c>
      <c r="K74" s="16">
        <v>9.9795317100000003E-2</v>
      </c>
      <c r="L74" s="16">
        <v>1.75E-3</v>
      </c>
      <c r="M74" s="7">
        <v>6975.1213889891997</v>
      </c>
      <c r="N74" s="10"/>
      <c r="O74" s="7">
        <v>1639.9785961940258</v>
      </c>
      <c r="P74" s="7">
        <v>41.558563458134699</v>
      </c>
      <c r="Q74" s="7">
        <v>1655.3950736618201</v>
      </c>
      <c r="R74" s="7">
        <v>70.012975621616079</v>
      </c>
      <c r="S74" s="7">
        <v>1620.270990707764</v>
      </c>
      <c r="T74" s="7">
        <v>32.634749702729444</v>
      </c>
      <c r="U74" s="33">
        <v>100.94004138246511</v>
      </c>
    </row>
    <row r="75" spans="1:21" x14ac:dyDescent="0.25">
      <c r="A75" s="17"/>
      <c r="B75" s="7" t="s">
        <v>61</v>
      </c>
      <c r="C75" s="7">
        <v>1121.2811081189009</v>
      </c>
      <c r="D75" s="8">
        <v>0.55207025699976364</v>
      </c>
      <c r="E75" s="8"/>
      <c r="F75" s="9">
        <v>3.1369217845292217</v>
      </c>
      <c r="G75" s="9">
        <v>0.13751064388619078</v>
      </c>
      <c r="H75" s="9">
        <v>0.24235450189999999</v>
      </c>
      <c r="I75" s="9">
        <v>6.0600000000000003E-3</v>
      </c>
      <c r="J75" s="8">
        <v>0.57041233349252418</v>
      </c>
      <c r="K75" s="16">
        <v>9.3875296999999996E-2</v>
      </c>
      <c r="L75" s="16">
        <v>3.3800000000000002E-3</v>
      </c>
      <c r="M75" s="7">
        <v>7942.0211173384996</v>
      </c>
      <c r="N75" s="10"/>
      <c r="O75" s="7">
        <v>1441.7951779200075</v>
      </c>
      <c r="P75" s="7">
        <v>33.763615194297927</v>
      </c>
      <c r="Q75" s="7">
        <v>1398.9258407430141</v>
      </c>
      <c r="R75" s="7">
        <v>31.444792704877273</v>
      </c>
      <c r="S75" s="7">
        <v>1505.6068352414427</v>
      </c>
      <c r="T75" s="7">
        <v>68.023918962118415</v>
      </c>
      <c r="U75" s="33">
        <v>97.026669402595829</v>
      </c>
    </row>
    <row r="76" spans="1:21" x14ac:dyDescent="0.25">
      <c r="A76" s="17"/>
      <c r="B76" s="7" t="s">
        <v>126</v>
      </c>
      <c r="C76" s="7">
        <v>348.95962079748631</v>
      </c>
      <c r="D76" s="8">
        <v>0.95225427013731068</v>
      </c>
      <c r="E76" s="8"/>
      <c r="F76" s="9">
        <v>3.1954762852245016</v>
      </c>
      <c r="G76" s="9">
        <v>0.15121679232190766</v>
      </c>
      <c r="H76" s="9">
        <v>0.24051992780000001</v>
      </c>
      <c r="I76" s="9">
        <v>8.3700000000000007E-3</v>
      </c>
      <c r="J76" s="8">
        <v>0.73537687826853992</v>
      </c>
      <c r="K76" s="16">
        <v>9.6356997599999994E-2</v>
      </c>
      <c r="L76" s="16">
        <v>3.0899999999999999E-3</v>
      </c>
      <c r="M76" s="7">
        <v>8825.7552297244001</v>
      </c>
      <c r="N76" s="10"/>
      <c r="O76" s="7">
        <v>1456.0662739307681</v>
      </c>
      <c r="P76" s="7">
        <v>36.613127608555374</v>
      </c>
      <c r="Q76" s="7">
        <v>1389.3994414155579</v>
      </c>
      <c r="R76" s="7">
        <v>43.49571844420359</v>
      </c>
      <c r="S76" s="7">
        <v>1554.7425496397611</v>
      </c>
      <c r="T76" s="7">
        <v>60.192428982738605</v>
      </c>
      <c r="U76" s="33">
        <v>95.42144243646014</v>
      </c>
    </row>
    <row r="77" spans="1:21" x14ac:dyDescent="0.25">
      <c r="A77" s="17"/>
      <c r="B77" s="7" t="s">
        <v>124</v>
      </c>
      <c r="C77" s="7">
        <v>422.28495928682719</v>
      </c>
      <c r="D77" s="8">
        <v>0.43995320750646638</v>
      </c>
      <c r="E77" s="8"/>
      <c r="F77" s="9">
        <v>5.7267947700421074</v>
      </c>
      <c r="G77" s="9">
        <v>0.29315065043960148</v>
      </c>
      <c r="H77" s="9">
        <v>0.34958798600000002</v>
      </c>
      <c r="I77" s="9">
        <v>1.529E-2</v>
      </c>
      <c r="J77" s="8">
        <v>0.85442066524312488</v>
      </c>
      <c r="K77" s="16">
        <v>0.1188102325</v>
      </c>
      <c r="L77" s="16">
        <v>3.16E-3</v>
      </c>
      <c r="M77" s="7">
        <v>9339.0830864669006</v>
      </c>
      <c r="N77" s="10"/>
      <c r="O77" s="7">
        <v>1935.4203890799092</v>
      </c>
      <c r="P77" s="7">
        <v>44.277975491159168</v>
      </c>
      <c r="Q77" s="7">
        <v>1932.6307836463566</v>
      </c>
      <c r="R77" s="7">
        <v>73.037024130258487</v>
      </c>
      <c r="S77" s="7">
        <v>1938.4081419016611</v>
      </c>
      <c r="T77" s="7">
        <v>47.588346900784977</v>
      </c>
      <c r="U77" s="33">
        <v>99.8558656584744</v>
      </c>
    </row>
    <row r="78" spans="1:21" x14ac:dyDescent="0.25">
      <c r="A78" s="17"/>
      <c r="B78" s="7" t="s">
        <v>59</v>
      </c>
      <c r="C78" s="7">
        <v>458.24465899505003</v>
      </c>
      <c r="D78" s="8">
        <v>0.25345952818479117</v>
      </c>
      <c r="E78" s="8"/>
      <c r="F78" s="9">
        <v>3.5234266747599099</v>
      </c>
      <c r="G78" s="9">
        <v>0.11673075811404783</v>
      </c>
      <c r="H78" s="9">
        <v>0.26552460820000001</v>
      </c>
      <c r="I78" s="9">
        <v>4.5900000000000003E-3</v>
      </c>
      <c r="J78" s="8">
        <v>0.52178049531513193</v>
      </c>
      <c r="K78" s="16">
        <v>9.62407916E-2</v>
      </c>
      <c r="L78" s="16">
        <v>2.7200000000000002E-3</v>
      </c>
      <c r="M78" s="7">
        <v>9730.0352751079008</v>
      </c>
      <c r="N78" s="10"/>
      <c r="O78" s="7">
        <v>1532.4869985336859</v>
      </c>
      <c r="P78" s="7">
        <v>26.208616419958503</v>
      </c>
      <c r="Q78" s="7">
        <v>1518.0451007288832</v>
      </c>
      <c r="R78" s="7">
        <v>23.38095257187706</v>
      </c>
      <c r="S78" s="7">
        <v>1552.4771816905688</v>
      </c>
      <c r="T78" s="7">
        <v>53.064732921353027</v>
      </c>
      <c r="U78" s="33">
        <v>99.057616944312016</v>
      </c>
    </row>
    <row r="79" spans="1:21" x14ac:dyDescent="0.25">
      <c r="A79" s="17"/>
      <c r="B79" s="7" t="s">
        <v>102</v>
      </c>
      <c r="C79" s="7">
        <v>520.84801896701288</v>
      </c>
      <c r="D79" s="8">
        <v>0.63944608033739625</v>
      </c>
      <c r="E79" s="8"/>
      <c r="F79" s="9">
        <v>3.3771336194034407</v>
      </c>
      <c r="G79" s="9">
        <v>0.16162560309854443</v>
      </c>
      <c r="H79" s="9">
        <v>0.2470601372</v>
      </c>
      <c r="I79" s="9">
        <v>1.1010000000000001E-2</v>
      </c>
      <c r="J79" s="8">
        <v>0.93115660135221379</v>
      </c>
      <c r="K79" s="16">
        <v>9.9138944600000001E-2</v>
      </c>
      <c r="L79" s="16">
        <v>1.73E-3</v>
      </c>
      <c r="M79" s="7">
        <v>9730.5619090389991</v>
      </c>
      <c r="N79" s="10"/>
      <c r="O79" s="7">
        <v>1499.1055342085037</v>
      </c>
      <c r="P79" s="7">
        <v>37.510060256384918</v>
      </c>
      <c r="Q79" s="7">
        <v>1423.2966384289462</v>
      </c>
      <c r="R79" s="7">
        <v>56.915350120286007</v>
      </c>
      <c r="S79" s="7">
        <v>1607.9804705050542</v>
      </c>
      <c r="T79" s="7">
        <v>32.52712694589566</v>
      </c>
      <c r="U79" s="33">
        <v>94.943058107007587</v>
      </c>
    </row>
    <row r="80" spans="1:21" x14ac:dyDescent="0.25">
      <c r="A80" s="17"/>
      <c r="B80" s="7" t="s">
        <v>92</v>
      </c>
      <c r="C80" s="7">
        <v>312.03283005068238</v>
      </c>
      <c r="D80" s="8">
        <v>0.32247416109798505</v>
      </c>
      <c r="E80" s="8"/>
      <c r="F80" s="9">
        <v>2.6597873574782391</v>
      </c>
      <c r="G80" s="9">
        <v>0.23563587053846421</v>
      </c>
      <c r="H80" s="9">
        <v>0.2232538073</v>
      </c>
      <c r="I80" s="9">
        <v>1.6129999999999999E-2</v>
      </c>
      <c r="J80" s="8">
        <v>0.81553200183051855</v>
      </c>
      <c r="K80" s="16">
        <v>8.6406570599999996E-2</v>
      </c>
      <c r="L80" s="16">
        <v>4.4299999999999999E-3</v>
      </c>
      <c r="M80" s="7">
        <v>10105.0257487735</v>
      </c>
      <c r="N80" s="10"/>
      <c r="O80" s="7">
        <v>1317.3630976045065</v>
      </c>
      <c r="P80" s="7">
        <v>65.466128216978177</v>
      </c>
      <c r="Q80" s="7">
        <v>1299.045051594547</v>
      </c>
      <c r="R80" s="7">
        <v>85.008268349404375</v>
      </c>
      <c r="S80" s="7">
        <v>1347.2936698491953</v>
      </c>
      <c r="T80" s="7">
        <v>98.976553617175739</v>
      </c>
      <c r="U80" s="33">
        <v>98.609491487709874</v>
      </c>
    </row>
    <row r="81" spans="1:21" x14ac:dyDescent="0.25">
      <c r="A81" s="17"/>
      <c r="B81" s="7" t="s">
        <v>103</v>
      </c>
      <c r="C81" s="7">
        <v>64.327911886484912</v>
      </c>
      <c r="D81" s="8">
        <v>3.2222357095803136</v>
      </c>
      <c r="E81" s="8"/>
      <c r="F81" s="9">
        <v>1.4264242625688344</v>
      </c>
      <c r="G81" s="9">
        <v>0.11112202220075403</v>
      </c>
      <c r="H81" s="9">
        <v>0.13629405980000001</v>
      </c>
      <c r="I81" s="9">
        <v>3.7599999999999999E-3</v>
      </c>
      <c r="J81" s="8">
        <v>0.35412737325137289</v>
      </c>
      <c r="K81" s="16">
        <v>7.5905022700000005E-2</v>
      </c>
      <c r="L81" s="16">
        <v>5.5300000000000011E-3</v>
      </c>
      <c r="M81" s="7">
        <v>11480.012238463099</v>
      </c>
      <c r="N81" s="10"/>
      <c r="O81" s="7">
        <v>900.05450246475061</v>
      </c>
      <c r="P81" s="7">
        <v>46.533658980605082</v>
      </c>
      <c r="Q81" s="7">
        <v>823.67214993980713</v>
      </c>
      <c r="R81" s="7">
        <v>21.331279155080267</v>
      </c>
      <c r="S81" s="7">
        <v>1092.5666743661745</v>
      </c>
      <c r="T81" s="7">
        <v>145.90579879419124</v>
      </c>
      <c r="U81" s="33">
        <v>91.513585864436592</v>
      </c>
    </row>
    <row r="82" spans="1:21" x14ac:dyDescent="0.25">
      <c r="A82" s="17"/>
      <c r="B82" s="7" t="s">
        <v>86</v>
      </c>
      <c r="C82" s="7">
        <v>839.40605668460501</v>
      </c>
      <c r="D82" s="8">
        <v>0.25694189049660504</v>
      </c>
      <c r="E82" s="8"/>
      <c r="F82" s="9">
        <v>6.8824538273329701</v>
      </c>
      <c r="G82" s="9">
        <v>0.534874960578408</v>
      </c>
      <c r="H82" s="9">
        <v>0.37347426099999997</v>
      </c>
      <c r="I82" s="9">
        <v>1.115E-2</v>
      </c>
      <c r="J82" s="8">
        <v>0.38415388516509652</v>
      </c>
      <c r="K82" s="16">
        <v>0.1336538136</v>
      </c>
      <c r="L82" s="16">
        <v>9.5899999999999996E-3</v>
      </c>
      <c r="M82" s="7">
        <v>11497.424760259701</v>
      </c>
      <c r="N82" s="10"/>
      <c r="O82" s="7">
        <v>2096.3997104155887</v>
      </c>
      <c r="P82" s="7">
        <v>69.006284588915378</v>
      </c>
      <c r="Q82" s="7">
        <v>2045.7275530156126</v>
      </c>
      <c r="R82" s="7">
        <v>52.333778089681346</v>
      </c>
      <c r="S82" s="7">
        <v>2146.5210509067965</v>
      </c>
      <c r="T82" s="7">
        <v>125.35862845520231</v>
      </c>
      <c r="U82" s="33">
        <v>97.582896183956692</v>
      </c>
    </row>
    <row r="83" spans="1:21" x14ac:dyDescent="0.25">
      <c r="A83" s="17"/>
      <c r="B83" s="7" t="s">
        <v>79</v>
      </c>
      <c r="C83" s="7">
        <v>399.18584083870121</v>
      </c>
      <c r="D83" s="8">
        <v>0.69921051494990238</v>
      </c>
      <c r="E83" s="8"/>
      <c r="F83" s="9">
        <v>4.2418906882886684</v>
      </c>
      <c r="G83" s="9">
        <v>0.18650814633097448</v>
      </c>
      <c r="H83" s="9">
        <v>0.29957058330000003</v>
      </c>
      <c r="I83" s="9">
        <v>1.0829999999999999E-2</v>
      </c>
      <c r="J83" s="8">
        <v>0.82222553216143723</v>
      </c>
      <c r="K83" s="16">
        <v>0.10269730169999999</v>
      </c>
      <c r="L83" s="16">
        <v>2.5699999999999998E-3</v>
      </c>
      <c r="M83" s="7">
        <v>11502.178906950199</v>
      </c>
      <c r="N83" s="10"/>
      <c r="O83" s="7">
        <v>1682.1670829358327</v>
      </c>
      <c r="P83" s="7">
        <v>36.142910584236688</v>
      </c>
      <c r="Q83" s="7">
        <v>1689.1789805716905</v>
      </c>
      <c r="R83" s="7">
        <v>53.722577834680692</v>
      </c>
      <c r="S83" s="7">
        <v>1673.4342501567098</v>
      </c>
      <c r="T83" s="7">
        <v>46.255424526100143</v>
      </c>
      <c r="U83" s="33">
        <v>100.41683716837571</v>
      </c>
    </row>
    <row r="84" spans="1:21" x14ac:dyDescent="0.25">
      <c r="A84" s="17"/>
      <c r="B84" s="7" t="s">
        <v>111</v>
      </c>
      <c r="C84" s="7">
        <v>461.03465725308973</v>
      </c>
      <c r="D84" s="8">
        <v>0.40851139223518407</v>
      </c>
      <c r="E84" s="8"/>
      <c r="F84" s="9">
        <v>2.9705174210239642</v>
      </c>
      <c r="G84" s="9">
        <v>0.17252234020703389</v>
      </c>
      <c r="H84" s="9">
        <v>0.23007009919999999</v>
      </c>
      <c r="I84" s="9">
        <v>1.222E-2</v>
      </c>
      <c r="J84" s="8">
        <v>0.91452964783914281</v>
      </c>
      <c r="K84" s="16">
        <v>9.3641993199999995E-2</v>
      </c>
      <c r="L84" s="16">
        <v>2.2000000000000001E-3</v>
      </c>
      <c r="M84" s="7">
        <v>12211.075361937799</v>
      </c>
      <c r="N84" s="10"/>
      <c r="O84" s="7">
        <v>1400.1080560066528</v>
      </c>
      <c r="P84" s="7">
        <v>44.147049332934785</v>
      </c>
      <c r="Q84" s="7">
        <v>1334.8664559542335</v>
      </c>
      <c r="R84" s="7">
        <v>64.043319976564021</v>
      </c>
      <c r="S84" s="7">
        <v>1500.9041775956066</v>
      </c>
      <c r="T84" s="7">
        <v>44.414127067455652</v>
      </c>
      <c r="U84" s="33">
        <v>95.340245363740038</v>
      </c>
    </row>
    <row r="85" spans="1:21" x14ac:dyDescent="0.25">
      <c r="A85" s="17"/>
      <c r="B85" s="7" t="s">
        <v>31</v>
      </c>
      <c r="C85" s="7">
        <v>620.51820096738413</v>
      </c>
      <c r="D85" s="8">
        <v>0.29763779313995875</v>
      </c>
      <c r="E85" s="8"/>
      <c r="F85" s="9">
        <v>3.5799408564684612</v>
      </c>
      <c r="G85" s="9">
        <v>0.11436052613558735</v>
      </c>
      <c r="H85" s="9">
        <v>0.27317756939999999</v>
      </c>
      <c r="I85" s="9">
        <v>6.3299999999999997E-3</v>
      </c>
      <c r="J85" s="8">
        <v>0.72536797992858604</v>
      </c>
      <c r="K85" s="16">
        <v>9.5045058099999996E-2</v>
      </c>
      <c r="L85" s="16">
        <v>2.0900000000000003E-3</v>
      </c>
      <c r="M85" s="7">
        <v>12652.237002468501</v>
      </c>
      <c r="N85" s="10"/>
      <c r="O85" s="7">
        <v>1545.0942626875976</v>
      </c>
      <c r="P85" s="7">
        <v>25.359253799820749</v>
      </c>
      <c r="Q85" s="7">
        <v>1556.9108704038435</v>
      </c>
      <c r="R85" s="7">
        <v>32.050625917070761</v>
      </c>
      <c r="S85" s="7">
        <v>1528.9669152203876</v>
      </c>
      <c r="T85" s="7">
        <v>41.415507101731663</v>
      </c>
      <c r="U85" s="33">
        <v>100.76478231792096</v>
      </c>
    </row>
    <row r="86" spans="1:21" x14ac:dyDescent="0.25">
      <c r="A86" s="17"/>
      <c r="B86" s="7" t="s">
        <v>109</v>
      </c>
      <c r="C86" s="7">
        <v>1025.9358505972521</v>
      </c>
      <c r="D86" s="8">
        <v>0.44399326270749595</v>
      </c>
      <c r="E86" s="8"/>
      <c r="F86" s="9">
        <v>0.95451680838108455</v>
      </c>
      <c r="G86" s="9">
        <v>6.8385639015728111E-2</v>
      </c>
      <c r="H86" s="9">
        <v>0.1064136911</v>
      </c>
      <c r="I86" s="9">
        <v>7.1900000000000002E-3</v>
      </c>
      <c r="J86" s="8">
        <v>0.94308329854389938</v>
      </c>
      <c r="K86" s="16">
        <v>6.5055616699999999E-2</v>
      </c>
      <c r="L86" s="16">
        <v>1.5499999999999999E-3</v>
      </c>
      <c r="M86" s="7">
        <v>12804.9245113375</v>
      </c>
      <c r="N86" s="10"/>
      <c r="O86" s="7">
        <v>680.45185160250219</v>
      </c>
      <c r="P86" s="7">
        <v>35.541252223381434</v>
      </c>
      <c r="Q86" s="7">
        <v>651.886386781944</v>
      </c>
      <c r="R86" s="7">
        <v>41.89244114630344</v>
      </c>
      <c r="S86" s="7">
        <v>776.13565521966268</v>
      </c>
      <c r="T86" s="7">
        <v>50.113401704705225</v>
      </c>
      <c r="U86" s="33">
        <v>95.801985878459305</v>
      </c>
    </row>
    <row r="87" spans="1:21" x14ac:dyDescent="0.25">
      <c r="A87" s="17"/>
      <c r="B87" s="7" t="s">
        <v>64</v>
      </c>
      <c r="C87" s="7">
        <v>1699.6186363408287</v>
      </c>
      <c r="D87" s="8">
        <v>8.7689405287492111E-2</v>
      </c>
      <c r="E87" s="8"/>
      <c r="F87" s="9">
        <v>3.1964639953859546</v>
      </c>
      <c r="G87" s="9">
        <v>0.34530543004246883</v>
      </c>
      <c r="H87" s="9">
        <v>0.2556484664</v>
      </c>
      <c r="I87" s="9">
        <v>2.4199999999999999E-2</v>
      </c>
      <c r="J87" s="8">
        <v>0.87627129106990098</v>
      </c>
      <c r="K87" s="16">
        <v>9.0682889599999997E-2</v>
      </c>
      <c r="L87" s="16">
        <v>4.7199999999999994E-3</v>
      </c>
      <c r="M87" s="7">
        <v>12916.044133929099</v>
      </c>
      <c r="N87" s="10"/>
      <c r="O87" s="7">
        <v>1456.3052899701022</v>
      </c>
      <c r="P87" s="7">
        <v>83.739984928605736</v>
      </c>
      <c r="Q87" s="7">
        <v>1467.5400188998353</v>
      </c>
      <c r="R87" s="7">
        <v>124.25654729841199</v>
      </c>
      <c r="S87" s="7">
        <v>1439.9518226486227</v>
      </c>
      <c r="T87" s="7">
        <v>99.209630293781501</v>
      </c>
      <c r="U87" s="33">
        <v>100.77145424157348</v>
      </c>
    </row>
    <row r="88" spans="1:21" x14ac:dyDescent="0.25">
      <c r="A88" s="17"/>
      <c r="B88" s="7" t="s">
        <v>115</v>
      </c>
      <c r="C88" s="7">
        <v>1604.4184112179846</v>
      </c>
      <c r="D88" s="8">
        <v>0.86272388960108459</v>
      </c>
      <c r="E88" s="8"/>
      <c r="F88" s="9">
        <v>2.7150768943551813</v>
      </c>
      <c r="G88" s="9">
        <v>0.2288110356116827</v>
      </c>
      <c r="H88" s="9">
        <v>0.2191507694</v>
      </c>
      <c r="I88" s="9">
        <v>1.54E-2</v>
      </c>
      <c r="J88" s="8">
        <v>0.83384031383802404</v>
      </c>
      <c r="K88" s="16">
        <v>8.9854091900000002E-2</v>
      </c>
      <c r="L88" s="16">
        <v>4.1799999999999997E-3</v>
      </c>
      <c r="M88" s="7">
        <v>13704.6517234598</v>
      </c>
      <c r="N88" s="10"/>
      <c r="O88" s="7">
        <v>1332.5880858013491</v>
      </c>
      <c r="P88" s="7">
        <v>62.616546745311098</v>
      </c>
      <c r="Q88" s="7">
        <v>1277.386144759645</v>
      </c>
      <c r="R88" s="7">
        <v>81.433782865793205</v>
      </c>
      <c r="S88" s="7">
        <v>1422.4303575769757</v>
      </c>
      <c r="T88" s="7">
        <v>88.881686489789445</v>
      </c>
      <c r="U88" s="33">
        <v>95.857539052774257</v>
      </c>
    </row>
    <row r="89" spans="1:21" x14ac:dyDescent="0.25">
      <c r="A89" s="17"/>
      <c r="B89" s="7" t="s">
        <v>48</v>
      </c>
      <c r="C89" s="7">
        <v>614.05988324302643</v>
      </c>
      <c r="D89" s="8">
        <v>0.4867778900183316</v>
      </c>
      <c r="E89" s="8"/>
      <c r="F89" s="9">
        <v>5.5665137149726629</v>
      </c>
      <c r="G89" s="9">
        <v>0.36546170964297608</v>
      </c>
      <c r="H89" s="9">
        <v>0.36370701950000001</v>
      </c>
      <c r="I89" s="9">
        <v>1.7909999999999999E-2</v>
      </c>
      <c r="J89" s="8">
        <v>0.75004151916472694</v>
      </c>
      <c r="K89" s="16">
        <v>0.1110018778</v>
      </c>
      <c r="L89" s="16">
        <v>4.8199999999999996E-3</v>
      </c>
      <c r="M89" s="7">
        <v>14604.9671193625</v>
      </c>
      <c r="N89" s="10"/>
      <c r="O89" s="7">
        <v>1910.9337002268614</v>
      </c>
      <c r="P89" s="7">
        <v>56.569970402811236</v>
      </c>
      <c r="Q89" s="7">
        <v>1999.7211362547953</v>
      </c>
      <c r="R89" s="7">
        <v>84.667685289804922</v>
      </c>
      <c r="S89" s="7">
        <v>1815.8826595583141</v>
      </c>
      <c r="T89" s="7">
        <v>78.84611089936574</v>
      </c>
      <c r="U89" s="33">
        <v>104.64628553138151</v>
      </c>
    </row>
    <row r="90" spans="1:21" x14ac:dyDescent="0.25">
      <c r="A90" s="17"/>
      <c r="B90" s="7" t="s">
        <v>56</v>
      </c>
      <c r="C90" s="7">
        <v>2721.0503557596862</v>
      </c>
      <c r="D90" s="8">
        <v>0.38578395229314572</v>
      </c>
      <c r="E90" s="8"/>
      <c r="F90" s="9">
        <v>1.6509633216999433</v>
      </c>
      <c r="G90" s="9">
        <v>3.7611570773149069E-2</v>
      </c>
      <c r="H90" s="9">
        <v>0.14854238850000001</v>
      </c>
      <c r="I90" s="9">
        <v>2.1900000000000001E-3</v>
      </c>
      <c r="J90" s="8">
        <v>0.64715701866911224</v>
      </c>
      <c r="K90" s="16">
        <v>8.0609410899999998E-2</v>
      </c>
      <c r="L90" s="16">
        <v>1.4E-3</v>
      </c>
      <c r="M90" s="7">
        <v>14615.2676085612</v>
      </c>
      <c r="N90" s="10"/>
      <c r="O90" s="7">
        <v>989.92038540308454</v>
      </c>
      <c r="P90" s="7">
        <v>14.407107814998028</v>
      </c>
      <c r="Q90" s="7">
        <v>892.78743059884914</v>
      </c>
      <c r="R90" s="7">
        <v>12.291809435711684</v>
      </c>
      <c r="S90" s="7">
        <v>1211.9382991119362</v>
      </c>
      <c r="T90" s="7">
        <v>34.178843847463796</v>
      </c>
      <c r="U90" s="33">
        <v>90.187801338722423</v>
      </c>
    </row>
    <row r="91" spans="1:21" x14ac:dyDescent="0.25">
      <c r="A91" s="17"/>
      <c r="B91" s="7" t="s">
        <v>83</v>
      </c>
      <c r="C91" s="7">
        <v>309.2201183853586</v>
      </c>
      <c r="D91" s="8">
        <v>0.88131217443720766</v>
      </c>
      <c r="E91" s="8"/>
      <c r="F91" s="9">
        <v>4.1305820073868658</v>
      </c>
      <c r="G91" s="9">
        <v>0.18504370201010548</v>
      </c>
      <c r="H91" s="9">
        <v>0.29534512239999999</v>
      </c>
      <c r="I91" s="9">
        <v>1.1010000000000001E-2</v>
      </c>
      <c r="J91" s="8">
        <v>0.8321362790913166</v>
      </c>
      <c r="K91" s="16">
        <v>0.1014332104</v>
      </c>
      <c r="L91" s="16">
        <v>2.5200000000000001E-3</v>
      </c>
      <c r="M91" s="7">
        <v>14721.4164480823</v>
      </c>
      <c r="N91" s="10"/>
      <c r="O91" s="7">
        <v>1660.3737670506673</v>
      </c>
      <c r="P91" s="7">
        <v>36.637514539293647</v>
      </c>
      <c r="Q91" s="7">
        <v>1668.1847763381772</v>
      </c>
      <c r="R91" s="7">
        <v>54.793682526933253</v>
      </c>
      <c r="S91" s="7">
        <v>1650.5081517333435</v>
      </c>
      <c r="T91" s="7">
        <v>46.05551507330722</v>
      </c>
      <c r="U91" s="33">
        <v>100.47043680420131</v>
      </c>
    </row>
    <row r="92" spans="1:21" x14ac:dyDescent="0.25">
      <c r="A92" s="17"/>
      <c r="B92" s="7" t="s">
        <v>101</v>
      </c>
      <c r="C92" s="7">
        <v>1291.2642890150496</v>
      </c>
      <c r="D92" s="8">
        <v>0.75935173673913581</v>
      </c>
      <c r="E92" s="8"/>
      <c r="F92" s="9">
        <v>2.7513918549656022</v>
      </c>
      <c r="G92" s="9">
        <v>9.3342761922370399E-2</v>
      </c>
      <c r="H92" s="9">
        <v>0.20764109289999999</v>
      </c>
      <c r="I92" s="9">
        <v>5.5799999999999999E-3</v>
      </c>
      <c r="J92" s="8">
        <v>0.79212312666853324</v>
      </c>
      <c r="K92" s="16">
        <v>9.6103203900000003E-2</v>
      </c>
      <c r="L92" s="16">
        <v>1.99E-3</v>
      </c>
      <c r="M92" s="7">
        <v>17244.7979220706</v>
      </c>
      <c r="N92" s="10"/>
      <c r="O92" s="7">
        <v>1342.4652814572319</v>
      </c>
      <c r="P92" s="7">
        <v>25.270147559645125</v>
      </c>
      <c r="Q92" s="7">
        <v>1216.238174637554</v>
      </c>
      <c r="R92" s="7">
        <v>29.78637224371073</v>
      </c>
      <c r="S92" s="7">
        <v>1549.7905742551031</v>
      </c>
      <c r="T92" s="7">
        <v>38.892449684934803</v>
      </c>
      <c r="U92" s="33">
        <v>90.59736526797478</v>
      </c>
    </row>
    <row r="93" spans="1:21" x14ac:dyDescent="0.25">
      <c r="A93" s="17"/>
      <c r="B93" s="7" t="s">
        <v>113</v>
      </c>
      <c r="C93" s="7">
        <v>668.37722553385606</v>
      </c>
      <c r="D93" s="8">
        <v>0.63982906438349718</v>
      </c>
      <c r="E93" s="8"/>
      <c r="F93" s="9">
        <v>3.9458449405126603</v>
      </c>
      <c r="G93" s="9">
        <v>0.29803107461462386</v>
      </c>
      <c r="H93" s="9">
        <v>0.28078749400000003</v>
      </c>
      <c r="I93" s="9">
        <v>1.984E-2</v>
      </c>
      <c r="J93" s="8">
        <v>0.93549694387056292</v>
      </c>
      <c r="K93" s="16">
        <v>0.10192036710000001</v>
      </c>
      <c r="L93" s="16">
        <v>2.7200000000000002E-3</v>
      </c>
      <c r="M93" s="7">
        <v>19835.091419151198</v>
      </c>
      <c r="N93" s="10"/>
      <c r="O93" s="7">
        <v>1623.1383643449326</v>
      </c>
      <c r="P93" s="7">
        <v>61.260064857811813</v>
      </c>
      <c r="Q93" s="7">
        <v>1595.3271132495017</v>
      </c>
      <c r="R93" s="7">
        <v>99.865972505795526</v>
      </c>
      <c r="S93" s="7">
        <v>1659.3850646414594</v>
      </c>
      <c r="T93" s="7">
        <v>49.416893658247041</v>
      </c>
      <c r="U93" s="33">
        <v>98.28657545737606</v>
      </c>
    </row>
    <row r="94" spans="1:21" x14ac:dyDescent="0.25">
      <c r="A94" s="17"/>
      <c r="B94" s="7" t="s">
        <v>45</v>
      </c>
      <c r="C94" s="7">
        <v>351.06592465828737</v>
      </c>
      <c r="D94" s="8">
        <v>0.65793048471716287</v>
      </c>
      <c r="E94" s="8"/>
      <c r="F94" s="9">
        <v>2.8580136914872853</v>
      </c>
      <c r="G94" s="9">
        <v>0.13578273750883241</v>
      </c>
      <c r="H94" s="9">
        <v>0.2270404526</v>
      </c>
      <c r="I94" s="9">
        <v>2.0300000000000001E-3</v>
      </c>
      <c r="J94" s="8">
        <v>0.18819693180597422</v>
      </c>
      <c r="K94" s="16">
        <v>9.1297689400000007E-2</v>
      </c>
      <c r="L94" s="16">
        <v>4.2599999999999999E-3</v>
      </c>
      <c r="M94" s="7">
        <v>19927.623431903601</v>
      </c>
      <c r="N94" s="10"/>
      <c r="O94" s="7">
        <v>1370.921930581771</v>
      </c>
      <c r="P94" s="7">
        <v>35.75115862967175</v>
      </c>
      <c r="Q94" s="7">
        <v>1318.9694368378737</v>
      </c>
      <c r="R94" s="7">
        <v>10.664874740648315</v>
      </c>
      <c r="S94" s="7">
        <v>1452.8194397989037</v>
      </c>
      <c r="T94" s="7">
        <v>88.782791797246759</v>
      </c>
      <c r="U94" s="33">
        <v>96.21039735487706</v>
      </c>
    </row>
    <row r="95" spans="1:21" x14ac:dyDescent="0.25">
      <c r="A95" s="17"/>
      <c r="B95" s="7" t="s">
        <v>69</v>
      </c>
      <c r="C95" s="7">
        <v>89.316410736855005</v>
      </c>
      <c r="D95" s="8">
        <v>1.0224512463149806</v>
      </c>
      <c r="E95" s="8"/>
      <c r="F95" s="9">
        <v>1.0605596364793848</v>
      </c>
      <c r="G95" s="9">
        <v>5.9365210303509469E-2</v>
      </c>
      <c r="H95" s="9">
        <v>0.1174954691</v>
      </c>
      <c r="I95" s="9">
        <v>4.9699999999999996E-3</v>
      </c>
      <c r="J95" s="8">
        <v>0.7556807390696707</v>
      </c>
      <c r="K95" s="16">
        <v>6.5465531800000004E-2</v>
      </c>
      <c r="L95" s="16">
        <v>2.3999999999999998E-3</v>
      </c>
      <c r="M95" s="7">
        <v>20039.045665633701</v>
      </c>
      <c r="N95" s="10"/>
      <c r="O95" s="7">
        <v>734.09921724145204</v>
      </c>
      <c r="P95" s="7">
        <v>29.26152360143243</v>
      </c>
      <c r="Q95" s="7">
        <v>716.13210637049565</v>
      </c>
      <c r="R95" s="7">
        <v>28.67026365004665</v>
      </c>
      <c r="S95" s="7">
        <v>789.33312331319974</v>
      </c>
      <c r="T95" s="7">
        <v>76.945731980257847</v>
      </c>
      <c r="U95" s="33">
        <v>97.552495568858944</v>
      </c>
    </row>
    <row r="96" spans="1:21" x14ac:dyDescent="0.25">
      <c r="A96" s="17"/>
      <c r="B96" s="7" t="s">
        <v>171</v>
      </c>
      <c r="C96" s="7">
        <v>412.43505058122713</v>
      </c>
      <c r="D96" s="8">
        <v>0.51189200534766399</v>
      </c>
      <c r="E96" s="8"/>
      <c r="F96" s="9">
        <v>1.0821379599019645</v>
      </c>
      <c r="G96" s="9">
        <v>4.9841698689941809E-2</v>
      </c>
      <c r="H96" s="9">
        <v>0.1212490011</v>
      </c>
      <c r="I96" s="9">
        <v>4.0899999999999999E-3</v>
      </c>
      <c r="J96" s="8">
        <v>0.73237740130427931</v>
      </c>
      <c r="K96" s="16">
        <v>6.4729639399999997E-2</v>
      </c>
      <c r="L96" s="16">
        <v>2.0300000000000001E-3</v>
      </c>
      <c r="M96" s="7">
        <v>22787.923265701898</v>
      </c>
      <c r="N96" s="10"/>
      <c r="O96" s="7">
        <v>744.67708905806683</v>
      </c>
      <c r="P96" s="7">
        <v>24.310630213021795</v>
      </c>
      <c r="Q96" s="7">
        <v>737.74854800811306</v>
      </c>
      <c r="R96" s="7">
        <v>23.514804400990897</v>
      </c>
      <c r="S96" s="7">
        <v>765.56091500856144</v>
      </c>
      <c r="T96" s="7">
        <v>66.075411499572979</v>
      </c>
      <c r="U96" s="33">
        <v>99.069591215876187</v>
      </c>
    </row>
    <row r="97" spans="1:21" x14ac:dyDescent="0.25">
      <c r="A97" s="17"/>
      <c r="B97" s="7" t="s">
        <v>76</v>
      </c>
      <c r="C97" s="7">
        <v>348.95045208261939</v>
      </c>
      <c r="D97" s="8">
        <v>0.2759255578924994</v>
      </c>
      <c r="E97" s="8"/>
      <c r="F97" s="9">
        <v>3.9844653844755915</v>
      </c>
      <c r="G97" s="9">
        <v>0.18840884831026578</v>
      </c>
      <c r="H97" s="9">
        <v>0.28779767290000002</v>
      </c>
      <c r="I97" s="9">
        <v>9.3799999999999994E-3</v>
      </c>
      <c r="J97" s="8">
        <v>0.68926198075870349</v>
      </c>
      <c r="K97" s="16">
        <v>0.1004110493</v>
      </c>
      <c r="L97" s="16">
        <v>3.4399999999999999E-3</v>
      </c>
      <c r="M97" s="7">
        <v>24251.579375857102</v>
      </c>
      <c r="N97" s="10"/>
      <c r="O97" s="7">
        <v>1631.0363535799995</v>
      </c>
      <c r="P97" s="7">
        <v>38.398971010522928</v>
      </c>
      <c r="Q97" s="7">
        <v>1630.5142890253635</v>
      </c>
      <c r="R97" s="7">
        <v>46.954918199408894</v>
      </c>
      <c r="S97" s="7">
        <v>1631.7096946080387</v>
      </c>
      <c r="T97" s="7">
        <v>63.663117257635193</v>
      </c>
      <c r="U97" s="33">
        <v>99.967991850488787</v>
      </c>
    </row>
    <row r="98" spans="1:21" x14ac:dyDescent="0.25">
      <c r="A98" s="17"/>
      <c r="B98" s="7" t="s">
        <v>96</v>
      </c>
      <c r="C98" s="7">
        <v>666.71977194176952</v>
      </c>
      <c r="D98" s="8">
        <v>0.53138108933230832</v>
      </c>
      <c r="E98" s="8"/>
      <c r="F98" s="9">
        <v>3.9346752484636109</v>
      </c>
      <c r="G98" s="9">
        <v>0.22617398854221527</v>
      </c>
      <c r="H98" s="9">
        <v>0.27362697889999998</v>
      </c>
      <c r="I98" s="9">
        <v>1.46E-2</v>
      </c>
      <c r="J98" s="8">
        <v>0.92823978117441786</v>
      </c>
      <c r="K98" s="16">
        <v>0.1042914494</v>
      </c>
      <c r="L98" s="16">
        <v>2.2300000000000002E-3</v>
      </c>
      <c r="M98" s="7">
        <v>25800.731161457799</v>
      </c>
      <c r="N98" s="10"/>
      <c r="O98" s="7">
        <v>1620.8426307942325</v>
      </c>
      <c r="P98" s="7">
        <v>46.571301829831782</v>
      </c>
      <c r="Q98" s="7">
        <v>1559.1859407906766</v>
      </c>
      <c r="R98" s="7">
        <v>73.900578066800222</v>
      </c>
      <c r="S98" s="7">
        <v>1701.8542808129241</v>
      </c>
      <c r="T98" s="7">
        <v>39.380247252852797</v>
      </c>
      <c r="U98" s="33">
        <v>96.196010097948658</v>
      </c>
    </row>
    <row r="99" spans="1:21" x14ac:dyDescent="0.25">
      <c r="A99" s="17"/>
      <c r="B99" s="7" t="s">
        <v>88</v>
      </c>
      <c r="C99" s="7">
        <v>856.05102500604016</v>
      </c>
      <c r="D99" s="8">
        <v>0.44834701524125259</v>
      </c>
      <c r="E99" s="8"/>
      <c r="F99" s="9">
        <v>2.8905026669675022</v>
      </c>
      <c r="G99" s="9">
        <v>0.1804549336855997</v>
      </c>
      <c r="H99" s="9">
        <v>0.2218831295</v>
      </c>
      <c r="I99" s="9">
        <v>1.298E-2</v>
      </c>
      <c r="J99" s="8">
        <v>0.93703329775134436</v>
      </c>
      <c r="K99" s="16">
        <v>9.4481725700000005E-2</v>
      </c>
      <c r="L99" s="16">
        <v>2.0599999999999998E-3</v>
      </c>
      <c r="M99" s="7">
        <v>27546.6374226833</v>
      </c>
      <c r="N99" s="10"/>
      <c r="O99" s="7">
        <v>1379.4368376730063</v>
      </c>
      <c r="P99" s="7">
        <v>47.130787351028061</v>
      </c>
      <c r="Q99" s="7">
        <v>1291.8176790890784</v>
      </c>
      <c r="R99" s="7">
        <v>68.482493740490554</v>
      </c>
      <c r="S99" s="7">
        <v>1517.7623586992106</v>
      </c>
      <c r="T99" s="7">
        <v>41.125585807525674</v>
      </c>
      <c r="U99" s="33">
        <v>93.648193509770692</v>
      </c>
    </row>
    <row r="100" spans="1:21" x14ac:dyDescent="0.25">
      <c r="A100" s="17"/>
      <c r="B100" s="7" t="s">
        <v>90</v>
      </c>
      <c r="C100" s="7">
        <v>588.27558161818069</v>
      </c>
      <c r="D100" s="8">
        <v>0.28812667491338823</v>
      </c>
      <c r="E100" s="8"/>
      <c r="F100" s="9">
        <v>4.2063039856477902</v>
      </c>
      <c r="G100" s="9">
        <v>0.26790045767459264</v>
      </c>
      <c r="H100" s="9">
        <v>0.31666950420000001</v>
      </c>
      <c r="I100" s="9">
        <v>1.5350000000000001E-2</v>
      </c>
      <c r="J100" s="8">
        <v>0.76107829695971341</v>
      </c>
      <c r="K100" s="16">
        <v>9.6337004599999998E-2</v>
      </c>
      <c r="L100" s="16">
        <v>3.98E-3</v>
      </c>
      <c r="M100" s="7">
        <v>33935.6745179676</v>
      </c>
      <c r="N100" s="10"/>
      <c r="O100" s="7">
        <v>1675.2502373675043</v>
      </c>
      <c r="P100" s="7">
        <v>52.294690305851645</v>
      </c>
      <c r="Q100" s="7">
        <v>1773.4436443591055</v>
      </c>
      <c r="R100" s="7">
        <v>75.157008454494644</v>
      </c>
      <c r="S100" s="7">
        <v>1554.3530405875574</v>
      </c>
      <c r="T100" s="7">
        <v>77.549475140259489</v>
      </c>
      <c r="U100" s="33">
        <v>105.86141728568879</v>
      </c>
    </row>
    <row r="101" spans="1:21" x14ac:dyDescent="0.25">
      <c r="A101" s="17"/>
      <c r="B101" s="7" t="s">
        <v>81</v>
      </c>
      <c r="C101" s="7">
        <v>461.21615613147884</v>
      </c>
      <c r="D101" s="8">
        <v>0.5453202878420349</v>
      </c>
      <c r="E101" s="8"/>
      <c r="F101" s="9">
        <v>3.7501771413716987</v>
      </c>
      <c r="G101" s="9">
        <v>0.26149192907800334</v>
      </c>
      <c r="H101" s="9">
        <v>0.2768593768</v>
      </c>
      <c r="I101" s="9">
        <v>1.559E-2</v>
      </c>
      <c r="J101" s="8">
        <v>0.807570361445339</v>
      </c>
      <c r="K101" s="16">
        <v>9.8240659800000005E-2</v>
      </c>
      <c r="L101" s="16">
        <v>4.0400000000000002E-3</v>
      </c>
      <c r="M101" s="7">
        <v>46781.776493502599</v>
      </c>
      <c r="N101" s="10"/>
      <c r="O101" s="7">
        <v>1582.1515055810976</v>
      </c>
      <c r="P101" s="7">
        <v>55.952263952466524</v>
      </c>
      <c r="Q101" s="7">
        <v>1575.5258727998505</v>
      </c>
      <c r="R101" s="7">
        <v>78.712341687021194</v>
      </c>
      <c r="S101" s="7">
        <v>1590.9953762245586</v>
      </c>
      <c r="T101" s="7">
        <v>76.823398803444192</v>
      </c>
      <c r="U101" s="33">
        <v>99.581226402283534</v>
      </c>
    </row>
    <row r="102" spans="1:21" x14ac:dyDescent="0.25">
      <c r="A102" s="17"/>
      <c r="B102" s="7" t="s">
        <v>119</v>
      </c>
      <c r="C102" s="7">
        <v>457.17775399234904</v>
      </c>
      <c r="D102" s="8">
        <v>1.5647236123685921</v>
      </c>
      <c r="E102" s="8"/>
      <c r="F102" s="9">
        <v>3.0742569373854427</v>
      </c>
      <c r="G102" s="9">
        <v>0.19294082280116107</v>
      </c>
      <c r="H102" s="9">
        <v>0.22846823499999999</v>
      </c>
      <c r="I102" s="9">
        <v>1.3520000000000001E-2</v>
      </c>
      <c r="J102" s="8">
        <v>0.94290274587499956</v>
      </c>
      <c r="K102" s="16">
        <v>9.7591739799999994E-2</v>
      </c>
      <c r="L102" s="16">
        <v>2.0400000000000001E-3</v>
      </c>
      <c r="M102" s="7">
        <v>60401.576696044998</v>
      </c>
      <c r="N102" s="10"/>
      <c r="O102" s="7">
        <v>1426.2967796230639</v>
      </c>
      <c r="P102" s="7">
        <v>48.120550665997257</v>
      </c>
      <c r="Q102" s="7">
        <v>1326.4661138368986</v>
      </c>
      <c r="R102" s="7">
        <v>70.949363078158399</v>
      </c>
      <c r="S102" s="7">
        <v>1578.6047631792947</v>
      </c>
      <c r="T102" s="7">
        <v>39.113202162306628</v>
      </c>
      <c r="U102" s="33">
        <v>93.000708743621502</v>
      </c>
    </row>
    <row r="103" spans="1:21" x14ac:dyDescent="0.25">
      <c r="A103" s="17"/>
      <c r="B103" s="7" t="s">
        <v>99</v>
      </c>
      <c r="C103" s="7">
        <v>666.04107866173092</v>
      </c>
      <c r="D103" s="8">
        <v>0.47344759961119148</v>
      </c>
      <c r="E103" s="8"/>
      <c r="F103" s="9">
        <v>2.7146883386272638</v>
      </c>
      <c r="G103" s="9">
        <v>0.17151629219239709</v>
      </c>
      <c r="H103" s="9">
        <v>0.20192607700000001</v>
      </c>
      <c r="I103" s="9">
        <v>1.12E-2</v>
      </c>
      <c r="J103" s="8">
        <v>0.87789022327671429</v>
      </c>
      <c r="K103" s="16">
        <v>9.7504867100000003E-2</v>
      </c>
      <c r="L103" s="16">
        <v>2.9499999999999995E-3</v>
      </c>
      <c r="M103" s="7">
        <v>68912.353408156399</v>
      </c>
      <c r="N103" s="10"/>
      <c r="O103" s="7">
        <v>1332.4818824720751</v>
      </c>
      <c r="P103" s="7">
        <v>46.916090673789313</v>
      </c>
      <c r="Q103" s="7">
        <v>1185.6588829770399</v>
      </c>
      <c r="R103" s="7">
        <v>60.071854738662068</v>
      </c>
      <c r="S103" s="7">
        <v>1576.9382174016132</v>
      </c>
      <c r="T103" s="7">
        <v>56.623499236208978</v>
      </c>
      <c r="U103" s="33">
        <v>88.98123858745133</v>
      </c>
    </row>
    <row r="104" spans="1:21" x14ac:dyDescent="0.25">
      <c r="A104" s="17"/>
      <c r="B104" s="7" t="s">
        <v>35</v>
      </c>
      <c r="C104" s="7">
        <v>958.46765386883294</v>
      </c>
      <c r="D104" s="8">
        <v>0.69821403592859121</v>
      </c>
      <c r="E104" s="8"/>
      <c r="F104" s="9">
        <v>3.0427302177916249</v>
      </c>
      <c r="G104" s="9">
        <v>0.15452765457926726</v>
      </c>
      <c r="H104" s="9">
        <v>0.22634281370000001</v>
      </c>
      <c r="I104" s="9">
        <v>1.094E-2</v>
      </c>
      <c r="J104" s="8">
        <v>0.95171704232788135</v>
      </c>
      <c r="K104" s="16">
        <v>9.7497945099999997E-2</v>
      </c>
      <c r="L104" s="16">
        <v>1.5200000000000001E-3</v>
      </c>
      <c r="M104" s="7">
        <v>79705.530201929607</v>
      </c>
      <c r="N104" s="10"/>
      <c r="O104" s="7">
        <v>1418.4091589668658</v>
      </c>
      <c r="P104" s="7">
        <v>38.830501955624868</v>
      </c>
      <c r="Q104" s="7">
        <v>1315.3032592112934</v>
      </c>
      <c r="R104" s="7">
        <v>57.508912878333376</v>
      </c>
      <c r="S104" s="7">
        <v>1576.8053478479126</v>
      </c>
      <c r="T104" s="7">
        <v>29.178076742334962</v>
      </c>
      <c r="U104" s="33">
        <v>92.73087746904622</v>
      </c>
    </row>
    <row r="105" spans="1:21" x14ac:dyDescent="0.25">
      <c r="A105" s="17"/>
      <c r="B105" s="7" t="s">
        <v>68</v>
      </c>
      <c r="C105" s="7">
        <v>526.20629928721837</v>
      </c>
      <c r="D105" s="8">
        <v>0.27637687987414367</v>
      </c>
      <c r="E105" s="8"/>
      <c r="F105" s="9">
        <v>6.9222209661675524</v>
      </c>
      <c r="G105" s="9">
        <v>0.53381332986081265</v>
      </c>
      <c r="H105" s="9">
        <v>0.40082157330000001</v>
      </c>
      <c r="I105" s="9">
        <v>2.623E-2</v>
      </c>
      <c r="J105" s="8">
        <v>0.8486004275766319</v>
      </c>
      <c r="K105" s="16">
        <v>0.12525443010000001</v>
      </c>
      <c r="L105" s="16">
        <v>5.11E-3</v>
      </c>
      <c r="M105" s="7">
        <v>99999</v>
      </c>
      <c r="N105" s="10"/>
      <c r="O105" s="7">
        <v>2101.5094598525084</v>
      </c>
      <c r="P105" s="7">
        <v>68.522144542528395</v>
      </c>
      <c r="Q105" s="7">
        <v>2172.8212897374101</v>
      </c>
      <c r="R105" s="7">
        <v>120.72144887242462</v>
      </c>
      <c r="S105" s="7">
        <v>2032.3961328753924</v>
      </c>
      <c r="T105" s="7">
        <v>72.20073553452346</v>
      </c>
      <c r="U105" s="33">
        <v>103.39336230682048</v>
      </c>
    </row>
  </sheetData>
  <sortState ref="A2:U105">
    <sortCondition ref="M2:M105"/>
  </sortState>
  <pageMargins left="0.7" right="0.7" top="0.75" bottom="0.75" header="0.3" footer="0.3"/>
  <pageSetup paperSize="9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9"/>
  <sheetViews>
    <sheetView workbookViewId="0">
      <selection activeCell="B27" sqref="B1:B27"/>
    </sheetView>
  </sheetViews>
  <sheetFormatPr defaultColWidth="8.7109375" defaultRowHeight="15" x14ac:dyDescent="0.25"/>
  <sheetData>
    <row r="1" spans="1:2" x14ac:dyDescent="0.25">
      <c r="A1">
        <v>524</v>
      </c>
      <c r="B1" s="33">
        <v>76.384510538407753</v>
      </c>
    </row>
    <row r="2" spans="1:2" x14ac:dyDescent="0.25">
      <c r="A2">
        <v>22</v>
      </c>
      <c r="B2" s="33">
        <v>76.656158531487137</v>
      </c>
    </row>
    <row r="3" spans="1:2" x14ac:dyDescent="0.25">
      <c r="A3">
        <v>590</v>
      </c>
      <c r="B3" s="33">
        <v>78.012848636962488</v>
      </c>
    </row>
    <row r="4" spans="1:2" x14ac:dyDescent="0.25">
      <c r="A4">
        <v>360</v>
      </c>
      <c r="B4" s="33">
        <v>78.195790870885517</v>
      </c>
    </row>
    <row r="5" spans="1:2" x14ac:dyDescent="0.25">
      <c r="A5">
        <v>533</v>
      </c>
      <c r="B5" s="33">
        <v>78.523059768705494</v>
      </c>
    </row>
    <row r="6" spans="1:2" x14ac:dyDescent="0.25">
      <c r="A6">
        <v>116</v>
      </c>
      <c r="B6" s="33">
        <v>84.975475119779304</v>
      </c>
    </row>
    <row r="7" spans="1:2" x14ac:dyDescent="0.25">
      <c r="A7">
        <v>168</v>
      </c>
      <c r="B7" s="33">
        <v>85.897518090897563</v>
      </c>
    </row>
    <row r="8" spans="1:2" x14ac:dyDescent="0.25">
      <c r="A8">
        <v>376</v>
      </c>
      <c r="B8" s="33">
        <v>86.284355365324089</v>
      </c>
    </row>
    <row r="9" spans="1:2" x14ac:dyDescent="0.25">
      <c r="A9">
        <v>339</v>
      </c>
      <c r="B9" s="33">
        <v>86.300312400157836</v>
      </c>
    </row>
    <row r="10" spans="1:2" x14ac:dyDescent="0.25">
      <c r="A10">
        <v>588</v>
      </c>
      <c r="B10" s="33">
        <v>86.575336841877416</v>
      </c>
    </row>
    <row r="11" spans="1:2" x14ac:dyDescent="0.25">
      <c r="A11">
        <v>465</v>
      </c>
      <c r="B11" s="33">
        <v>86.587735053986563</v>
      </c>
    </row>
    <row r="12" spans="1:2" x14ac:dyDescent="0.25">
      <c r="A12">
        <v>104</v>
      </c>
      <c r="B12" s="33">
        <v>86.966071144816254</v>
      </c>
    </row>
    <row r="13" spans="1:2" x14ac:dyDescent="0.25">
      <c r="A13">
        <v>66</v>
      </c>
      <c r="B13" s="33">
        <v>87.033677256318001</v>
      </c>
    </row>
    <row r="14" spans="1:2" x14ac:dyDescent="0.25">
      <c r="A14">
        <v>84</v>
      </c>
      <c r="B14" s="33">
        <v>87.218803005834346</v>
      </c>
    </row>
    <row r="15" spans="1:2" x14ac:dyDescent="0.25">
      <c r="A15">
        <v>52</v>
      </c>
      <c r="B15" s="33">
        <v>87.831255416833898</v>
      </c>
    </row>
    <row r="16" spans="1:2" x14ac:dyDescent="0.25">
      <c r="A16">
        <v>391</v>
      </c>
      <c r="B16" s="33">
        <v>88.227806675113925</v>
      </c>
    </row>
    <row r="17" spans="1:2" x14ac:dyDescent="0.25">
      <c r="A17">
        <v>508</v>
      </c>
      <c r="B17" s="33">
        <v>88.640913191015841</v>
      </c>
    </row>
    <row r="18" spans="1:2" x14ac:dyDescent="0.25">
      <c r="A18">
        <v>464</v>
      </c>
      <c r="B18" s="33">
        <v>88.650680564753685</v>
      </c>
    </row>
    <row r="19" spans="1:2" x14ac:dyDescent="0.25">
      <c r="A19">
        <v>525</v>
      </c>
      <c r="B19" s="33">
        <v>88.65096691126827</v>
      </c>
    </row>
    <row r="20" spans="1:2" x14ac:dyDescent="0.25">
      <c r="A20">
        <v>540</v>
      </c>
      <c r="B20" s="33">
        <v>88.708063130616566</v>
      </c>
    </row>
    <row r="21" spans="1:2" x14ac:dyDescent="0.25">
      <c r="A21">
        <v>419</v>
      </c>
      <c r="B21" s="33">
        <v>88.790611797848086</v>
      </c>
    </row>
    <row r="22" spans="1:2" x14ac:dyDescent="0.25">
      <c r="A22">
        <v>576</v>
      </c>
      <c r="B22" s="33">
        <v>88.822816735058126</v>
      </c>
    </row>
    <row r="23" spans="1:2" x14ac:dyDescent="0.25">
      <c r="A23">
        <v>49</v>
      </c>
      <c r="B23" s="33">
        <v>88.84588852826802</v>
      </c>
    </row>
    <row r="24" spans="1:2" x14ac:dyDescent="0.25">
      <c r="A24">
        <v>493</v>
      </c>
      <c r="B24" s="33">
        <v>88.98123858745133</v>
      </c>
    </row>
    <row r="25" spans="1:2" x14ac:dyDescent="0.25">
      <c r="A25">
        <v>57</v>
      </c>
      <c r="B25" s="33">
        <v>89.00798073001954</v>
      </c>
    </row>
    <row r="26" spans="1:2" x14ac:dyDescent="0.25">
      <c r="A26">
        <v>61</v>
      </c>
      <c r="B26" s="33">
        <v>89.102168405523443</v>
      </c>
    </row>
    <row r="27" spans="1:2" x14ac:dyDescent="0.25">
      <c r="A27">
        <v>114</v>
      </c>
      <c r="B27" s="33">
        <v>89.474061268387302</v>
      </c>
    </row>
    <row r="28" spans="1:2" x14ac:dyDescent="0.25">
      <c r="A28">
        <v>162</v>
      </c>
      <c r="B28" s="33">
        <v>89.635283688502213</v>
      </c>
    </row>
    <row r="29" spans="1:2" x14ac:dyDescent="0.25">
      <c r="A29">
        <v>36</v>
      </c>
      <c r="B29" s="33">
        <v>89.803481508540443</v>
      </c>
    </row>
    <row r="30" spans="1:2" x14ac:dyDescent="0.25">
      <c r="A30">
        <v>423</v>
      </c>
      <c r="B30" s="33">
        <v>89.910384591248459</v>
      </c>
    </row>
    <row r="31" spans="1:2" x14ac:dyDescent="0.25">
      <c r="A31">
        <v>458</v>
      </c>
      <c r="B31" s="33">
        <v>90.187801338722423</v>
      </c>
    </row>
    <row r="32" spans="1:2" x14ac:dyDescent="0.25">
      <c r="A32">
        <v>583</v>
      </c>
      <c r="B32" s="33">
        <v>90.254586517533383</v>
      </c>
    </row>
    <row r="33" spans="1:2" x14ac:dyDescent="0.25">
      <c r="A33">
        <v>575</v>
      </c>
      <c r="B33" s="33">
        <v>90.364524962261868</v>
      </c>
    </row>
    <row r="34" spans="1:2" x14ac:dyDescent="0.25">
      <c r="A34">
        <v>232</v>
      </c>
      <c r="B34" s="33">
        <v>90.527587402160194</v>
      </c>
    </row>
    <row r="35" spans="1:2" x14ac:dyDescent="0.25">
      <c r="A35">
        <v>364</v>
      </c>
      <c r="B35" s="33">
        <v>90.570652828285091</v>
      </c>
    </row>
    <row r="36" spans="1:2" x14ac:dyDescent="0.25">
      <c r="A36">
        <v>495</v>
      </c>
      <c r="B36" s="33">
        <v>90.59736526797478</v>
      </c>
    </row>
    <row r="37" spans="1:2" x14ac:dyDescent="0.25">
      <c r="A37">
        <v>531</v>
      </c>
      <c r="B37" s="33">
        <v>90.756177139601647</v>
      </c>
    </row>
    <row r="38" spans="1:2" x14ac:dyDescent="0.25">
      <c r="A38">
        <v>81</v>
      </c>
      <c r="B38" s="33">
        <v>90.76595106530452</v>
      </c>
    </row>
    <row r="39" spans="1:2" x14ac:dyDescent="0.25">
      <c r="A39">
        <v>569</v>
      </c>
      <c r="B39" s="33">
        <v>90.830108503454582</v>
      </c>
    </row>
    <row r="40" spans="1:2" x14ac:dyDescent="0.25">
      <c r="A40">
        <v>328</v>
      </c>
      <c r="B40" s="33">
        <v>90.941774279973771</v>
      </c>
    </row>
    <row r="41" spans="1:2" x14ac:dyDescent="0.25">
      <c r="A41">
        <v>564</v>
      </c>
      <c r="B41" s="33">
        <v>91.080515411021011</v>
      </c>
    </row>
    <row r="42" spans="1:2" x14ac:dyDescent="0.25">
      <c r="A42">
        <v>373</v>
      </c>
      <c r="B42" s="33">
        <v>91.284728759504787</v>
      </c>
    </row>
    <row r="43" spans="1:2" x14ac:dyDescent="0.25">
      <c r="A43">
        <v>497</v>
      </c>
      <c r="B43" s="33">
        <v>91.315830148096722</v>
      </c>
    </row>
    <row r="44" spans="1:2" x14ac:dyDescent="0.25">
      <c r="A44">
        <v>501</v>
      </c>
      <c r="B44" s="33">
        <v>91.479863092143603</v>
      </c>
    </row>
    <row r="45" spans="1:2" x14ac:dyDescent="0.25">
      <c r="A45">
        <v>117</v>
      </c>
      <c r="B45" s="33">
        <v>91.484426794365731</v>
      </c>
    </row>
    <row r="46" spans="1:2" x14ac:dyDescent="0.25">
      <c r="A46">
        <v>498</v>
      </c>
      <c r="B46" s="33">
        <v>91.513585864436592</v>
      </c>
    </row>
    <row r="47" spans="1:2" x14ac:dyDescent="0.25">
      <c r="A47">
        <v>318</v>
      </c>
      <c r="B47" s="33">
        <v>91.544646670156226</v>
      </c>
    </row>
    <row r="48" spans="1:2" x14ac:dyDescent="0.25">
      <c r="A48">
        <v>35</v>
      </c>
      <c r="B48" s="33">
        <v>91.573749536070949</v>
      </c>
    </row>
    <row r="49" spans="1:2" x14ac:dyDescent="0.25">
      <c r="A49">
        <v>95</v>
      </c>
      <c r="B49" s="33">
        <v>91.810085940515648</v>
      </c>
    </row>
    <row r="50" spans="1:2" x14ac:dyDescent="0.25">
      <c r="A50">
        <v>313</v>
      </c>
      <c r="B50" s="33">
        <v>91.82743347261983</v>
      </c>
    </row>
    <row r="51" spans="1:2" x14ac:dyDescent="0.25">
      <c r="A51">
        <v>337</v>
      </c>
      <c r="B51" s="33">
        <v>91.882191066710249</v>
      </c>
    </row>
    <row r="52" spans="1:2" x14ac:dyDescent="0.25">
      <c r="A52">
        <v>566</v>
      </c>
      <c r="B52" s="33">
        <v>91.937561254345411</v>
      </c>
    </row>
    <row r="53" spans="1:2" x14ac:dyDescent="0.25">
      <c r="A53">
        <v>502</v>
      </c>
      <c r="B53" s="33">
        <v>92.185766083098358</v>
      </c>
    </row>
    <row r="54" spans="1:2" x14ac:dyDescent="0.25">
      <c r="A54">
        <v>55</v>
      </c>
      <c r="B54" s="33">
        <v>92.25256491711437</v>
      </c>
    </row>
    <row r="55" spans="1:2" x14ac:dyDescent="0.25">
      <c r="A55">
        <v>460</v>
      </c>
      <c r="B55" s="33">
        <v>92.282665354072549</v>
      </c>
    </row>
    <row r="56" spans="1:2" x14ac:dyDescent="0.25">
      <c r="A56">
        <v>285</v>
      </c>
      <c r="B56" s="33">
        <v>92.29601751003041</v>
      </c>
    </row>
    <row r="57" spans="1:2" x14ac:dyDescent="0.25">
      <c r="A57">
        <v>395</v>
      </c>
      <c r="B57" s="33">
        <v>92.348112809407326</v>
      </c>
    </row>
    <row r="58" spans="1:2" x14ac:dyDescent="0.25">
      <c r="A58">
        <v>112</v>
      </c>
      <c r="B58" s="33">
        <v>92.416150768616646</v>
      </c>
    </row>
    <row r="59" spans="1:2" x14ac:dyDescent="0.25">
      <c r="A59">
        <v>56</v>
      </c>
      <c r="B59" s="33">
        <v>92.453259883805472</v>
      </c>
    </row>
    <row r="60" spans="1:2" x14ac:dyDescent="0.25">
      <c r="A60">
        <v>283</v>
      </c>
      <c r="B60" s="33">
        <v>92.538624314790013</v>
      </c>
    </row>
    <row r="61" spans="1:2" x14ac:dyDescent="0.25">
      <c r="A61">
        <v>442</v>
      </c>
      <c r="B61" s="33">
        <v>92.676468228311521</v>
      </c>
    </row>
    <row r="62" spans="1:2" x14ac:dyDescent="0.25">
      <c r="A62">
        <v>436</v>
      </c>
      <c r="B62" s="33">
        <v>92.73087746904622</v>
      </c>
    </row>
    <row r="63" spans="1:2" x14ac:dyDescent="0.25">
      <c r="A63">
        <v>547</v>
      </c>
      <c r="B63" s="33">
        <v>92.737932543557349</v>
      </c>
    </row>
    <row r="64" spans="1:2" x14ac:dyDescent="0.25">
      <c r="A64">
        <v>286</v>
      </c>
      <c r="B64" s="33">
        <v>92.914275711706765</v>
      </c>
    </row>
    <row r="65" spans="1:2" x14ac:dyDescent="0.25">
      <c r="A65">
        <v>349</v>
      </c>
      <c r="B65" s="33">
        <v>92.916913794909988</v>
      </c>
    </row>
    <row r="66" spans="1:2" x14ac:dyDescent="0.25">
      <c r="A66">
        <v>356</v>
      </c>
      <c r="B66" s="33">
        <v>92.931263800654591</v>
      </c>
    </row>
    <row r="67" spans="1:2" x14ac:dyDescent="0.25">
      <c r="A67">
        <v>514</v>
      </c>
      <c r="B67" s="33">
        <v>93.000708743621502</v>
      </c>
    </row>
    <row r="68" spans="1:2" x14ac:dyDescent="0.25">
      <c r="A68">
        <v>271</v>
      </c>
      <c r="B68" s="33">
        <v>93.04300022144534</v>
      </c>
    </row>
    <row r="69" spans="1:2" x14ac:dyDescent="0.25">
      <c r="A69">
        <v>291</v>
      </c>
      <c r="B69" s="33">
        <v>93.098834695542237</v>
      </c>
    </row>
    <row r="70" spans="1:2" x14ac:dyDescent="0.25">
      <c r="A70">
        <v>3</v>
      </c>
      <c r="B70" s="33">
        <v>93.169186391389388</v>
      </c>
    </row>
    <row r="71" spans="1:2" x14ac:dyDescent="0.25">
      <c r="A71">
        <v>86</v>
      </c>
      <c r="B71" s="33">
        <v>93.209439131198607</v>
      </c>
    </row>
    <row r="72" spans="1:2" x14ac:dyDescent="0.25">
      <c r="A72">
        <v>331</v>
      </c>
      <c r="B72" s="33">
        <v>93.366297184185441</v>
      </c>
    </row>
    <row r="73" spans="1:2" x14ac:dyDescent="0.25">
      <c r="A73">
        <v>89</v>
      </c>
      <c r="B73" s="33">
        <v>93.37997791537191</v>
      </c>
    </row>
    <row r="74" spans="1:2" x14ac:dyDescent="0.25">
      <c r="A74">
        <v>358</v>
      </c>
      <c r="B74" s="33">
        <v>93.425110267679159</v>
      </c>
    </row>
    <row r="75" spans="1:2" x14ac:dyDescent="0.25">
      <c r="A75">
        <v>532</v>
      </c>
      <c r="B75" s="33">
        <v>93.444149398230039</v>
      </c>
    </row>
    <row r="76" spans="1:2" x14ac:dyDescent="0.25">
      <c r="A76">
        <v>522</v>
      </c>
      <c r="B76" s="33">
        <v>93.553640076262496</v>
      </c>
    </row>
    <row r="77" spans="1:2" x14ac:dyDescent="0.25">
      <c r="A77">
        <v>247</v>
      </c>
      <c r="B77" s="33">
        <v>93.562372832724463</v>
      </c>
    </row>
    <row r="78" spans="1:2" x14ac:dyDescent="0.25">
      <c r="A78">
        <v>448</v>
      </c>
      <c r="B78" s="33">
        <v>93.648193509770692</v>
      </c>
    </row>
    <row r="79" spans="1:2" x14ac:dyDescent="0.25">
      <c r="A79">
        <v>336</v>
      </c>
      <c r="B79" s="33">
        <v>93.677497341244774</v>
      </c>
    </row>
    <row r="80" spans="1:2" x14ac:dyDescent="0.25">
      <c r="A80">
        <v>492</v>
      </c>
      <c r="B80" s="33">
        <v>93.691421559765203</v>
      </c>
    </row>
    <row r="81" spans="1:2" x14ac:dyDescent="0.25">
      <c r="A81">
        <v>468</v>
      </c>
      <c r="B81" s="33">
        <v>93.859432800001727</v>
      </c>
    </row>
    <row r="82" spans="1:2" x14ac:dyDescent="0.25">
      <c r="A82">
        <v>51</v>
      </c>
      <c r="B82" s="33">
        <v>93.916079456804425</v>
      </c>
    </row>
    <row r="83" spans="1:2" x14ac:dyDescent="0.25">
      <c r="A83">
        <v>565</v>
      </c>
      <c r="B83" s="33">
        <v>93.93321561487582</v>
      </c>
    </row>
    <row r="84" spans="1:2" x14ac:dyDescent="0.25">
      <c r="A84">
        <v>196</v>
      </c>
      <c r="B84" s="33">
        <v>93.970557585651179</v>
      </c>
    </row>
    <row r="85" spans="1:2" x14ac:dyDescent="0.25">
      <c r="A85">
        <v>561</v>
      </c>
      <c r="B85" s="33">
        <v>94.026002515785308</v>
      </c>
    </row>
    <row r="86" spans="1:2" x14ac:dyDescent="0.25">
      <c r="A86">
        <v>315</v>
      </c>
      <c r="B86" s="33">
        <v>94.027836755301195</v>
      </c>
    </row>
    <row r="87" spans="1:2" x14ac:dyDescent="0.25">
      <c r="A87">
        <v>335</v>
      </c>
      <c r="B87" s="33">
        <v>94.054862404696962</v>
      </c>
    </row>
    <row r="88" spans="1:2" x14ac:dyDescent="0.25">
      <c r="A88">
        <v>451</v>
      </c>
      <c r="B88" s="33">
        <v>94.110874064626003</v>
      </c>
    </row>
    <row r="89" spans="1:2" x14ac:dyDescent="0.25">
      <c r="A89">
        <v>122</v>
      </c>
      <c r="B89" s="33">
        <v>94.151826923733339</v>
      </c>
    </row>
    <row r="90" spans="1:2" x14ac:dyDescent="0.25">
      <c r="A90">
        <v>572</v>
      </c>
      <c r="B90" s="33">
        <v>94.26300395973945</v>
      </c>
    </row>
    <row r="91" spans="1:2" x14ac:dyDescent="0.25">
      <c r="A91">
        <v>594</v>
      </c>
      <c r="B91" s="33">
        <v>94.309986123222302</v>
      </c>
    </row>
    <row r="92" spans="1:2" x14ac:dyDescent="0.25">
      <c r="A92">
        <v>59</v>
      </c>
      <c r="B92" s="33">
        <v>94.324785170022977</v>
      </c>
    </row>
    <row r="93" spans="1:2" x14ac:dyDescent="0.25">
      <c r="A93">
        <v>530</v>
      </c>
      <c r="B93" s="33">
        <v>94.3364686242179</v>
      </c>
    </row>
    <row r="94" spans="1:2" x14ac:dyDescent="0.25">
      <c r="A94">
        <v>60</v>
      </c>
      <c r="B94" s="33">
        <v>94.425094927782084</v>
      </c>
    </row>
    <row r="95" spans="1:2" x14ac:dyDescent="0.25">
      <c r="A95">
        <v>160</v>
      </c>
      <c r="B95" s="33">
        <v>94.473027949231053</v>
      </c>
    </row>
    <row r="96" spans="1:2" x14ac:dyDescent="0.25">
      <c r="A96">
        <v>327</v>
      </c>
      <c r="B96" s="33">
        <v>94.477883393152425</v>
      </c>
    </row>
    <row r="97" spans="1:2" x14ac:dyDescent="0.25">
      <c r="A97">
        <v>267</v>
      </c>
      <c r="B97" s="33">
        <v>94.481828472516654</v>
      </c>
    </row>
    <row r="98" spans="1:2" x14ac:dyDescent="0.25">
      <c r="A98">
        <v>403</v>
      </c>
      <c r="B98" s="33">
        <v>94.493505363299079</v>
      </c>
    </row>
    <row r="99" spans="1:2" x14ac:dyDescent="0.25">
      <c r="A99">
        <v>517</v>
      </c>
      <c r="B99" s="33">
        <v>94.537933517074407</v>
      </c>
    </row>
    <row r="100" spans="1:2" x14ac:dyDescent="0.25">
      <c r="A100">
        <v>289</v>
      </c>
      <c r="B100" s="33">
        <v>94.568445055602993</v>
      </c>
    </row>
    <row r="101" spans="1:2" x14ac:dyDescent="0.25">
      <c r="A101">
        <v>372</v>
      </c>
      <c r="B101" s="33">
        <v>94.605069659669468</v>
      </c>
    </row>
    <row r="102" spans="1:2" x14ac:dyDescent="0.25">
      <c r="A102">
        <v>338</v>
      </c>
      <c r="B102" s="33">
        <v>94.695451102802267</v>
      </c>
    </row>
    <row r="103" spans="1:2" x14ac:dyDescent="0.25">
      <c r="A103">
        <v>538</v>
      </c>
      <c r="B103" s="33">
        <v>94.698727973020581</v>
      </c>
    </row>
    <row r="104" spans="1:2" x14ac:dyDescent="0.25">
      <c r="A104">
        <v>510</v>
      </c>
      <c r="B104" s="33">
        <v>94.801292871342085</v>
      </c>
    </row>
    <row r="105" spans="1:2" x14ac:dyDescent="0.25">
      <c r="A105">
        <v>544</v>
      </c>
      <c r="B105" s="33">
        <v>94.849551975329902</v>
      </c>
    </row>
    <row r="106" spans="1:2" x14ac:dyDescent="0.25">
      <c r="A106">
        <v>537</v>
      </c>
      <c r="B106" s="33">
        <v>94.891744269986248</v>
      </c>
    </row>
    <row r="107" spans="1:2" x14ac:dyDescent="0.25">
      <c r="A107">
        <v>496</v>
      </c>
      <c r="B107" s="33">
        <v>94.943058107007587</v>
      </c>
    </row>
    <row r="108" spans="1:2" x14ac:dyDescent="0.25">
      <c r="A108">
        <v>40</v>
      </c>
      <c r="B108" s="33">
        <v>94.989892476920872</v>
      </c>
    </row>
    <row r="109" spans="1:2" x14ac:dyDescent="0.25">
      <c r="A109">
        <v>229</v>
      </c>
      <c r="B109" s="33">
        <v>95.064087192911771</v>
      </c>
    </row>
    <row r="110" spans="1:2" x14ac:dyDescent="0.25">
      <c r="A110">
        <v>227</v>
      </c>
      <c r="B110" s="33">
        <v>95.072824125127013</v>
      </c>
    </row>
    <row r="111" spans="1:2" x14ac:dyDescent="0.25">
      <c r="A111">
        <v>504</v>
      </c>
      <c r="B111" s="33">
        <v>95.073294261074338</v>
      </c>
    </row>
    <row r="112" spans="1:2" x14ac:dyDescent="0.25">
      <c r="A112">
        <v>516</v>
      </c>
      <c r="B112" s="33">
        <v>95.086992220685246</v>
      </c>
    </row>
    <row r="113" spans="1:2" x14ac:dyDescent="0.25">
      <c r="A113">
        <v>255</v>
      </c>
      <c r="B113" s="33">
        <v>95.150327855912948</v>
      </c>
    </row>
    <row r="114" spans="1:2" x14ac:dyDescent="0.25">
      <c r="A114">
        <v>441</v>
      </c>
      <c r="B114" s="33">
        <v>95.198709815016215</v>
      </c>
    </row>
    <row r="115" spans="1:2" x14ac:dyDescent="0.25">
      <c r="A115">
        <v>334</v>
      </c>
      <c r="B115" s="33">
        <v>95.201680582758499</v>
      </c>
    </row>
    <row r="116" spans="1:2" x14ac:dyDescent="0.25">
      <c r="A116">
        <v>182</v>
      </c>
      <c r="B116" s="33">
        <v>95.208354065568386</v>
      </c>
    </row>
    <row r="117" spans="1:2" x14ac:dyDescent="0.25">
      <c r="A117">
        <v>546</v>
      </c>
      <c r="B117" s="33">
        <v>95.227296841966108</v>
      </c>
    </row>
    <row r="118" spans="1:2" x14ac:dyDescent="0.25">
      <c r="A118">
        <v>233</v>
      </c>
      <c r="B118" s="33">
        <v>95.319294268021721</v>
      </c>
    </row>
    <row r="119" spans="1:2" x14ac:dyDescent="0.25">
      <c r="A119">
        <v>507</v>
      </c>
      <c r="B119" s="33">
        <v>95.340245363740038</v>
      </c>
    </row>
    <row r="120" spans="1:2" x14ac:dyDescent="0.25">
      <c r="A120">
        <v>439</v>
      </c>
      <c r="B120" s="33">
        <v>95.397544140353475</v>
      </c>
    </row>
    <row r="121" spans="1:2" x14ac:dyDescent="0.25">
      <c r="A121">
        <v>521</v>
      </c>
      <c r="B121" s="33">
        <v>95.42144243646014</v>
      </c>
    </row>
    <row r="122" spans="1:2" x14ac:dyDescent="0.25">
      <c r="A122">
        <v>319</v>
      </c>
      <c r="B122" s="33">
        <v>95.431306925394253</v>
      </c>
    </row>
    <row r="123" spans="1:2" x14ac:dyDescent="0.25">
      <c r="A123">
        <v>64</v>
      </c>
      <c r="B123" s="33">
        <v>95.448608236292486</v>
      </c>
    </row>
    <row r="124" spans="1:2" x14ac:dyDescent="0.25">
      <c r="A124">
        <v>354</v>
      </c>
      <c r="B124" s="33">
        <v>95.483937677615259</v>
      </c>
    </row>
    <row r="125" spans="1:2" x14ac:dyDescent="0.25">
      <c r="A125">
        <v>225</v>
      </c>
      <c r="B125" s="33">
        <v>95.535724166941023</v>
      </c>
    </row>
    <row r="126" spans="1:2" x14ac:dyDescent="0.25">
      <c r="A126">
        <v>238</v>
      </c>
      <c r="B126" s="33">
        <v>95.576679415150679</v>
      </c>
    </row>
    <row r="127" spans="1:2" x14ac:dyDescent="0.25">
      <c r="A127">
        <v>32</v>
      </c>
      <c r="B127" s="33">
        <v>95.583178172820695</v>
      </c>
    </row>
    <row r="128" spans="1:2" x14ac:dyDescent="0.25">
      <c r="A128">
        <v>454</v>
      </c>
      <c r="B128" s="33">
        <v>95.600092372266033</v>
      </c>
    </row>
    <row r="129" spans="1:2" x14ac:dyDescent="0.25">
      <c r="A129">
        <v>24</v>
      </c>
      <c r="B129" s="33">
        <v>95.609389929589568</v>
      </c>
    </row>
    <row r="130" spans="1:2" x14ac:dyDescent="0.25">
      <c r="A130">
        <v>567</v>
      </c>
      <c r="B130" s="33">
        <v>95.612728493674382</v>
      </c>
    </row>
    <row r="131" spans="1:2" x14ac:dyDescent="0.25">
      <c r="A131">
        <v>483</v>
      </c>
      <c r="B131" s="33">
        <v>95.641129794126286</v>
      </c>
    </row>
    <row r="132" spans="1:2" x14ac:dyDescent="0.25">
      <c r="A132">
        <v>410</v>
      </c>
      <c r="B132" s="33">
        <v>95.663229465302393</v>
      </c>
    </row>
    <row r="133" spans="1:2" x14ac:dyDescent="0.25">
      <c r="A133">
        <v>115</v>
      </c>
      <c r="B133" s="33">
        <v>95.678108352474538</v>
      </c>
    </row>
    <row r="134" spans="1:2" x14ac:dyDescent="0.25">
      <c r="A134">
        <v>593</v>
      </c>
      <c r="B134" s="33">
        <v>95.702316026246251</v>
      </c>
    </row>
    <row r="135" spans="1:2" x14ac:dyDescent="0.25">
      <c r="A135">
        <v>577</v>
      </c>
      <c r="B135" s="33">
        <v>95.711847503255441</v>
      </c>
    </row>
    <row r="136" spans="1:2" x14ac:dyDescent="0.25">
      <c r="A136">
        <v>456</v>
      </c>
      <c r="B136" s="33">
        <v>95.717096647130788</v>
      </c>
    </row>
    <row r="137" spans="1:2" x14ac:dyDescent="0.25">
      <c r="A137">
        <v>506</v>
      </c>
      <c r="B137" s="33">
        <v>95.758779265027883</v>
      </c>
    </row>
    <row r="138" spans="1:2" x14ac:dyDescent="0.25">
      <c r="A138">
        <v>512</v>
      </c>
      <c r="B138" s="33">
        <v>95.7692825973742</v>
      </c>
    </row>
    <row r="139" spans="1:2" x14ac:dyDescent="0.25">
      <c r="A139">
        <v>17</v>
      </c>
      <c r="B139" s="33">
        <v>95.780927183165545</v>
      </c>
    </row>
    <row r="140" spans="1:2" x14ac:dyDescent="0.25">
      <c r="A140">
        <v>505</v>
      </c>
      <c r="B140" s="33">
        <v>95.801985878459305</v>
      </c>
    </row>
    <row r="141" spans="1:2" x14ac:dyDescent="0.25">
      <c r="A141">
        <v>511</v>
      </c>
      <c r="B141" s="33">
        <v>95.857539052774257</v>
      </c>
    </row>
    <row r="142" spans="1:2" x14ac:dyDescent="0.25">
      <c r="A142">
        <v>1</v>
      </c>
      <c r="B142" s="33">
        <v>95.905788607132791</v>
      </c>
    </row>
    <row r="143" spans="1:2" x14ac:dyDescent="0.25">
      <c r="A143">
        <v>239</v>
      </c>
      <c r="B143" s="33">
        <v>95.918891191387004</v>
      </c>
    </row>
    <row r="144" spans="1:2" x14ac:dyDescent="0.25">
      <c r="A144">
        <v>329</v>
      </c>
      <c r="B144" s="33">
        <v>95.999163210508911</v>
      </c>
    </row>
    <row r="145" spans="1:2" x14ac:dyDescent="0.25">
      <c r="A145">
        <v>598</v>
      </c>
      <c r="B145" s="35">
        <v>96.125411034396819</v>
      </c>
    </row>
    <row r="146" spans="1:2" x14ac:dyDescent="0.25">
      <c r="A146">
        <v>350</v>
      </c>
      <c r="B146" s="33">
        <v>96.130836259364372</v>
      </c>
    </row>
    <row r="147" spans="1:2" x14ac:dyDescent="0.25">
      <c r="A147">
        <v>437</v>
      </c>
      <c r="B147" s="33">
        <v>96.175976909457788</v>
      </c>
    </row>
    <row r="148" spans="1:2" x14ac:dyDescent="0.25">
      <c r="A148">
        <v>4</v>
      </c>
      <c r="B148" s="33">
        <v>96.185077090837751</v>
      </c>
    </row>
    <row r="149" spans="1:2" x14ac:dyDescent="0.25">
      <c r="A149">
        <v>93</v>
      </c>
      <c r="B149" s="33">
        <v>96.185345024605425</v>
      </c>
    </row>
    <row r="150" spans="1:2" x14ac:dyDescent="0.25">
      <c r="A150">
        <v>491</v>
      </c>
      <c r="B150" s="33">
        <v>96.196010097948658</v>
      </c>
    </row>
    <row r="151" spans="1:2" x14ac:dyDescent="0.25">
      <c r="A151">
        <v>444</v>
      </c>
      <c r="B151" s="33">
        <v>96.21039735487706</v>
      </c>
    </row>
    <row r="152" spans="1:2" x14ac:dyDescent="0.25">
      <c r="A152">
        <v>88</v>
      </c>
      <c r="B152" s="33">
        <v>96.243003819013524</v>
      </c>
    </row>
    <row r="153" spans="1:2" x14ac:dyDescent="0.25">
      <c r="A153">
        <v>417</v>
      </c>
      <c r="B153" s="33">
        <v>96.260850196359087</v>
      </c>
    </row>
    <row r="154" spans="1:2" x14ac:dyDescent="0.25">
      <c r="A154">
        <v>527</v>
      </c>
      <c r="B154" s="33">
        <v>96.267219800874997</v>
      </c>
    </row>
    <row r="155" spans="1:2" x14ac:dyDescent="0.25">
      <c r="A155">
        <v>252</v>
      </c>
      <c r="B155" s="33">
        <v>96.285711187554895</v>
      </c>
    </row>
    <row r="156" spans="1:2" x14ac:dyDescent="0.25">
      <c r="A156">
        <v>394</v>
      </c>
      <c r="B156" s="33">
        <v>96.304705863127211</v>
      </c>
    </row>
    <row r="157" spans="1:2" x14ac:dyDescent="0.25">
      <c r="A157">
        <v>457</v>
      </c>
      <c r="B157" s="33">
        <v>96.314781207532377</v>
      </c>
    </row>
    <row r="158" spans="1:2" x14ac:dyDescent="0.25">
      <c r="A158">
        <v>485</v>
      </c>
      <c r="B158" s="33">
        <v>96.391924546974579</v>
      </c>
    </row>
    <row r="159" spans="1:2" x14ac:dyDescent="0.25">
      <c r="A159">
        <v>132</v>
      </c>
      <c r="B159" s="33">
        <v>96.403486823537705</v>
      </c>
    </row>
    <row r="160" spans="1:2" x14ac:dyDescent="0.25">
      <c r="A160">
        <v>45</v>
      </c>
      <c r="B160" s="33">
        <v>96.423179966590098</v>
      </c>
    </row>
    <row r="161" spans="1:2" x14ac:dyDescent="0.25">
      <c r="A161">
        <v>140</v>
      </c>
      <c r="B161" s="33">
        <v>96.479789219491622</v>
      </c>
    </row>
    <row r="162" spans="1:2" x14ac:dyDescent="0.25">
      <c r="A162">
        <v>574</v>
      </c>
      <c r="B162" s="33">
        <v>96.50576485679845</v>
      </c>
    </row>
    <row r="163" spans="1:2" x14ac:dyDescent="0.25">
      <c r="A163">
        <v>241</v>
      </c>
      <c r="B163" s="33">
        <v>96.51939475819357</v>
      </c>
    </row>
    <row r="164" spans="1:2" x14ac:dyDescent="0.25">
      <c r="A164">
        <v>102</v>
      </c>
      <c r="B164" s="33">
        <v>96.520979896811269</v>
      </c>
    </row>
    <row r="165" spans="1:2" x14ac:dyDescent="0.25">
      <c r="A165">
        <v>489</v>
      </c>
      <c r="B165" s="33">
        <v>96.531631721204363</v>
      </c>
    </row>
    <row r="166" spans="1:2" x14ac:dyDescent="0.25">
      <c r="A166">
        <v>63</v>
      </c>
      <c r="B166" s="33">
        <v>96.533637063064816</v>
      </c>
    </row>
    <row r="167" spans="1:2" x14ac:dyDescent="0.25">
      <c r="A167">
        <v>113</v>
      </c>
      <c r="B167" s="33">
        <v>96.53388051955524</v>
      </c>
    </row>
    <row r="168" spans="1:2" x14ac:dyDescent="0.25">
      <c r="A168">
        <v>322</v>
      </c>
      <c r="B168" s="33">
        <v>96.542976383565275</v>
      </c>
    </row>
    <row r="169" spans="1:2" x14ac:dyDescent="0.25">
      <c r="A169">
        <v>270</v>
      </c>
      <c r="B169" s="33">
        <v>96.543165756850783</v>
      </c>
    </row>
    <row r="170" spans="1:2" x14ac:dyDescent="0.25">
      <c r="A170">
        <v>586</v>
      </c>
      <c r="B170" s="33">
        <v>96.555072155260888</v>
      </c>
    </row>
    <row r="171" spans="1:2" x14ac:dyDescent="0.25">
      <c r="A171">
        <v>518</v>
      </c>
      <c r="B171" s="33">
        <v>96.561876618692679</v>
      </c>
    </row>
    <row r="172" spans="1:2" x14ac:dyDescent="0.25">
      <c r="A172">
        <v>580</v>
      </c>
      <c r="B172" s="33">
        <v>96.663801288881785</v>
      </c>
    </row>
    <row r="173" spans="1:2" x14ac:dyDescent="0.25">
      <c r="A173">
        <v>91</v>
      </c>
      <c r="B173" s="33">
        <v>96.730108998595099</v>
      </c>
    </row>
    <row r="174" spans="1:2" x14ac:dyDescent="0.25">
      <c r="A174">
        <v>31</v>
      </c>
      <c r="B174" s="33">
        <v>96.751266806582208</v>
      </c>
    </row>
    <row r="175" spans="1:2" x14ac:dyDescent="0.25">
      <c r="A175">
        <v>106</v>
      </c>
      <c r="B175" s="33">
        <v>96.754008270444743</v>
      </c>
    </row>
    <row r="176" spans="1:2" x14ac:dyDescent="0.25">
      <c r="A176">
        <v>266</v>
      </c>
      <c r="B176" s="33">
        <v>96.762059779061147</v>
      </c>
    </row>
    <row r="177" spans="1:2" x14ac:dyDescent="0.25">
      <c r="A177">
        <v>368</v>
      </c>
      <c r="B177" s="33">
        <v>96.817277698434793</v>
      </c>
    </row>
    <row r="178" spans="1:2" x14ac:dyDescent="0.25">
      <c r="A178">
        <v>44</v>
      </c>
      <c r="B178" s="33">
        <v>96.837887109933206</v>
      </c>
    </row>
    <row r="179" spans="1:2" x14ac:dyDescent="0.25">
      <c r="A179">
        <v>262</v>
      </c>
      <c r="B179" s="33">
        <v>96.841749030311036</v>
      </c>
    </row>
    <row r="180" spans="1:2" x14ac:dyDescent="0.25">
      <c r="A180">
        <v>411</v>
      </c>
      <c r="B180" s="33">
        <v>96.856295309972467</v>
      </c>
    </row>
    <row r="181" spans="1:2" x14ac:dyDescent="0.25">
      <c r="A181">
        <v>10</v>
      </c>
      <c r="B181" s="33">
        <v>96.85991385449725</v>
      </c>
    </row>
    <row r="182" spans="1:2" x14ac:dyDescent="0.25">
      <c r="A182">
        <v>108</v>
      </c>
      <c r="B182" s="33">
        <v>96.864120883817236</v>
      </c>
    </row>
    <row r="183" spans="1:2" x14ac:dyDescent="0.25">
      <c r="A183">
        <v>443</v>
      </c>
      <c r="B183" s="33">
        <v>96.874157964038162</v>
      </c>
    </row>
    <row r="184" spans="1:2" x14ac:dyDescent="0.25">
      <c r="A184">
        <v>470</v>
      </c>
      <c r="B184" s="33">
        <v>96.877640112853939</v>
      </c>
    </row>
    <row r="185" spans="1:2" x14ac:dyDescent="0.25">
      <c r="A185">
        <v>85</v>
      </c>
      <c r="B185" s="33">
        <v>96.891212902193686</v>
      </c>
    </row>
    <row r="186" spans="1:2" x14ac:dyDescent="0.25">
      <c r="A186">
        <v>12</v>
      </c>
      <c r="B186" s="33">
        <v>96.89428252629186</v>
      </c>
    </row>
    <row r="187" spans="1:2" x14ac:dyDescent="0.25">
      <c r="A187">
        <v>357</v>
      </c>
      <c r="B187" s="33">
        <v>96.908293493948733</v>
      </c>
    </row>
    <row r="188" spans="1:2" x14ac:dyDescent="0.25">
      <c r="A188">
        <v>414</v>
      </c>
      <c r="B188" s="33">
        <v>96.909081600522313</v>
      </c>
    </row>
    <row r="189" spans="1:2" x14ac:dyDescent="0.25">
      <c r="A189">
        <v>592</v>
      </c>
      <c r="B189" s="33">
        <v>96.911040742715343</v>
      </c>
    </row>
    <row r="190" spans="1:2" x14ac:dyDescent="0.25">
      <c r="A190">
        <v>70</v>
      </c>
      <c r="B190" s="33">
        <v>96.931916473608055</v>
      </c>
    </row>
    <row r="191" spans="1:2" x14ac:dyDescent="0.25">
      <c r="A191">
        <v>499</v>
      </c>
      <c r="B191" s="33">
        <v>96.942478268922642</v>
      </c>
    </row>
    <row r="192" spans="1:2" x14ac:dyDescent="0.25">
      <c r="A192">
        <v>367</v>
      </c>
      <c r="B192" s="33">
        <v>96.977208841163446</v>
      </c>
    </row>
    <row r="193" spans="1:2" x14ac:dyDescent="0.25">
      <c r="A193">
        <v>272</v>
      </c>
      <c r="B193" s="33">
        <v>97.004833073076995</v>
      </c>
    </row>
    <row r="194" spans="1:2" x14ac:dyDescent="0.25">
      <c r="A194">
        <v>361</v>
      </c>
      <c r="B194" s="33">
        <v>97.006856483310031</v>
      </c>
    </row>
    <row r="195" spans="1:2" x14ac:dyDescent="0.25">
      <c r="A195">
        <v>463</v>
      </c>
      <c r="B195" s="33">
        <v>97.026669402595829</v>
      </c>
    </row>
    <row r="196" spans="1:2" x14ac:dyDescent="0.25">
      <c r="A196">
        <v>597</v>
      </c>
      <c r="B196" s="33">
        <v>97.038021588268435</v>
      </c>
    </row>
    <row r="197" spans="1:2" x14ac:dyDescent="0.25">
      <c r="A197">
        <v>371</v>
      </c>
      <c r="B197" s="33">
        <v>97.050711960548057</v>
      </c>
    </row>
    <row r="198" spans="1:2" x14ac:dyDescent="0.25">
      <c r="A198">
        <v>539</v>
      </c>
      <c r="B198" s="33">
        <v>97.076549365744299</v>
      </c>
    </row>
    <row r="199" spans="1:2" x14ac:dyDescent="0.25">
      <c r="A199">
        <v>314</v>
      </c>
      <c r="B199" s="33">
        <v>97.085518191364613</v>
      </c>
    </row>
    <row r="200" spans="1:2" x14ac:dyDescent="0.25">
      <c r="A200">
        <v>529</v>
      </c>
      <c r="B200" s="33">
        <v>97.086540938935258</v>
      </c>
    </row>
    <row r="201" spans="1:2" x14ac:dyDescent="0.25">
      <c r="A201">
        <v>147</v>
      </c>
      <c r="B201" s="33">
        <v>97.091766781381068</v>
      </c>
    </row>
    <row r="202" spans="1:2" x14ac:dyDescent="0.25">
      <c r="A202">
        <v>494</v>
      </c>
      <c r="B202" s="33">
        <v>97.114109086478265</v>
      </c>
    </row>
    <row r="203" spans="1:2" x14ac:dyDescent="0.25">
      <c r="A203">
        <v>480</v>
      </c>
      <c r="B203" s="33">
        <v>97.141890922867347</v>
      </c>
    </row>
    <row r="204" spans="1:2" x14ac:dyDescent="0.25">
      <c r="A204">
        <v>275</v>
      </c>
      <c r="B204" s="33">
        <v>97.215011429139466</v>
      </c>
    </row>
    <row r="205" spans="1:2" x14ac:dyDescent="0.25">
      <c r="A205">
        <v>103</v>
      </c>
      <c r="B205" s="33">
        <v>97.216512327393488</v>
      </c>
    </row>
    <row r="206" spans="1:2" x14ac:dyDescent="0.25">
      <c r="A206">
        <v>27</v>
      </c>
      <c r="B206" s="33">
        <v>97.28109826628959</v>
      </c>
    </row>
    <row r="207" spans="1:2" x14ac:dyDescent="0.25">
      <c r="A207">
        <v>192</v>
      </c>
      <c r="B207" s="33">
        <v>97.302430998328916</v>
      </c>
    </row>
    <row r="208" spans="1:2" x14ac:dyDescent="0.25">
      <c r="A208">
        <v>265</v>
      </c>
      <c r="B208" s="33">
        <v>97.309890935594098</v>
      </c>
    </row>
    <row r="209" spans="1:2" x14ac:dyDescent="0.25">
      <c r="A209">
        <v>28</v>
      </c>
      <c r="B209" s="33">
        <v>97.324902913189376</v>
      </c>
    </row>
    <row r="210" spans="1:2" x14ac:dyDescent="0.25">
      <c r="A210">
        <v>584</v>
      </c>
      <c r="B210" s="33">
        <v>97.337876469274903</v>
      </c>
    </row>
    <row r="211" spans="1:2" x14ac:dyDescent="0.25">
      <c r="A211">
        <v>294</v>
      </c>
      <c r="B211" s="33">
        <v>97.376635143267805</v>
      </c>
    </row>
    <row r="212" spans="1:2" x14ac:dyDescent="0.25">
      <c r="A212">
        <v>80</v>
      </c>
      <c r="B212" s="33">
        <v>97.37931878831489</v>
      </c>
    </row>
    <row r="213" spans="1:2" x14ac:dyDescent="0.25">
      <c r="A213">
        <v>582</v>
      </c>
      <c r="B213" s="33">
        <v>97.381038553367858</v>
      </c>
    </row>
    <row r="214" spans="1:2" x14ac:dyDescent="0.25">
      <c r="A214">
        <v>246</v>
      </c>
      <c r="B214" s="33">
        <v>97.437484027238511</v>
      </c>
    </row>
    <row r="215" spans="1:2" x14ac:dyDescent="0.25">
      <c r="A215">
        <v>447</v>
      </c>
      <c r="B215" s="33">
        <v>97.445305080461054</v>
      </c>
    </row>
    <row r="216" spans="1:2" x14ac:dyDescent="0.25">
      <c r="A216">
        <v>119</v>
      </c>
      <c r="B216" s="33">
        <v>97.464088527012507</v>
      </c>
    </row>
    <row r="217" spans="1:2" x14ac:dyDescent="0.25">
      <c r="A217">
        <v>469</v>
      </c>
      <c r="B217" s="33">
        <v>97.51970826783969</v>
      </c>
    </row>
    <row r="218" spans="1:2" x14ac:dyDescent="0.25">
      <c r="A218">
        <v>343</v>
      </c>
      <c r="B218" s="33">
        <v>97.528856826279309</v>
      </c>
    </row>
    <row r="219" spans="1:2" x14ac:dyDescent="0.25">
      <c r="A219">
        <v>249</v>
      </c>
      <c r="B219" s="33">
        <v>97.542480357474275</v>
      </c>
    </row>
    <row r="220" spans="1:2" x14ac:dyDescent="0.25">
      <c r="A220">
        <v>284</v>
      </c>
      <c r="B220" s="33">
        <v>97.544045864986956</v>
      </c>
    </row>
    <row r="221" spans="1:2" x14ac:dyDescent="0.25">
      <c r="A221">
        <v>472</v>
      </c>
      <c r="B221" s="33">
        <v>97.552495568858944</v>
      </c>
    </row>
    <row r="222" spans="1:2" x14ac:dyDescent="0.25">
      <c r="A222">
        <v>445</v>
      </c>
      <c r="B222" s="33">
        <v>97.582896183956692</v>
      </c>
    </row>
    <row r="223" spans="1:2" x14ac:dyDescent="0.25">
      <c r="A223">
        <v>450</v>
      </c>
      <c r="B223" s="33">
        <v>97.590662352940441</v>
      </c>
    </row>
    <row r="224" spans="1:2" x14ac:dyDescent="0.25">
      <c r="A224">
        <v>321</v>
      </c>
      <c r="B224" s="33">
        <v>97.605224290160351</v>
      </c>
    </row>
    <row r="225" spans="1:2" x14ac:dyDescent="0.25">
      <c r="A225">
        <v>579</v>
      </c>
      <c r="B225" s="33">
        <v>97.632569752092195</v>
      </c>
    </row>
    <row r="226" spans="1:2" x14ac:dyDescent="0.25">
      <c r="A226">
        <v>141</v>
      </c>
      <c r="B226" s="33">
        <v>97.658781060683495</v>
      </c>
    </row>
    <row r="227" spans="1:2" x14ac:dyDescent="0.25">
      <c r="A227">
        <v>41</v>
      </c>
      <c r="B227" s="33">
        <v>97.666899734675894</v>
      </c>
    </row>
    <row r="228" spans="1:2" x14ac:dyDescent="0.25">
      <c r="A228">
        <v>259</v>
      </c>
      <c r="B228" s="33">
        <v>97.671201083451948</v>
      </c>
    </row>
    <row r="229" spans="1:2" x14ac:dyDescent="0.25">
      <c r="A229">
        <v>551</v>
      </c>
      <c r="B229" s="33">
        <v>97.678399689403491</v>
      </c>
    </row>
    <row r="230" spans="1:2" x14ac:dyDescent="0.25">
      <c r="A230">
        <v>156</v>
      </c>
      <c r="B230" s="33">
        <v>97.735571847706126</v>
      </c>
    </row>
    <row r="231" spans="1:2" x14ac:dyDescent="0.25">
      <c r="A231">
        <v>100</v>
      </c>
      <c r="B231" s="33">
        <v>97.762651540423747</v>
      </c>
    </row>
    <row r="232" spans="1:2" x14ac:dyDescent="0.25">
      <c r="A232">
        <v>223</v>
      </c>
      <c r="B232" s="33">
        <v>97.769533890172283</v>
      </c>
    </row>
    <row r="233" spans="1:2" x14ac:dyDescent="0.25">
      <c r="A233">
        <v>473</v>
      </c>
      <c r="B233" s="33">
        <v>97.85504247025753</v>
      </c>
    </row>
    <row r="234" spans="1:2" x14ac:dyDescent="0.25">
      <c r="A234">
        <v>397</v>
      </c>
      <c r="B234" s="33">
        <v>97.856883751921202</v>
      </c>
    </row>
    <row r="235" spans="1:2" x14ac:dyDescent="0.25">
      <c r="A235">
        <v>237</v>
      </c>
      <c r="B235" s="33">
        <v>97.901029770336123</v>
      </c>
    </row>
    <row r="236" spans="1:2" x14ac:dyDescent="0.25">
      <c r="A236">
        <v>50</v>
      </c>
      <c r="B236" s="33">
        <v>97.910041386148976</v>
      </c>
    </row>
    <row r="237" spans="1:2" x14ac:dyDescent="0.25">
      <c r="A237">
        <v>228</v>
      </c>
      <c r="B237" s="33">
        <v>97.927837646765923</v>
      </c>
    </row>
    <row r="238" spans="1:2" x14ac:dyDescent="0.25">
      <c r="A238">
        <v>11</v>
      </c>
      <c r="B238" s="33">
        <v>97.934586884083132</v>
      </c>
    </row>
    <row r="239" spans="1:2" x14ac:dyDescent="0.25">
      <c r="A239">
        <v>570</v>
      </c>
      <c r="B239" s="33">
        <v>97.953575096118229</v>
      </c>
    </row>
    <row r="240" spans="1:2" x14ac:dyDescent="0.25">
      <c r="A240">
        <v>260</v>
      </c>
      <c r="B240" s="33">
        <v>97.977945533042742</v>
      </c>
    </row>
    <row r="241" spans="1:2" x14ac:dyDescent="0.25">
      <c r="A241">
        <v>434</v>
      </c>
      <c r="B241" s="33">
        <v>97.988398178142106</v>
      </c>
    </row>
    <row r="242" spans="1:2" x14ac:dyDescent="0.25">
      <c r="A242">
        <v>400</v>
      </c>
      <c r="B242" s="33">
        <v>98.00210361494554</v>
      </c>
    </row>
    <row r="243" spans="1:2" x14ac:dyDescent="0.25">
      <c r="A243">
        <v>325</v>
      </c>
      <c r="B243" s="33">
        <v>98.006869425107112</v>
      </c>
    </row>
    <row r="244" spans="1:2" x14ac:dyDescent="0.25">
      <c r="A244">
        <v>280</v>
      </c>
      <c r="B244" s="33">
        <v>98.036440848836719</v>
      </c>
    </row>
    <row r="245" spans="1:2" x14ac:dyDescent="0.25">
      <c r="A245">
        <v>587</v>
      </c>
      <c r="B245" s="33">
        <v>98.040602578370709</v>
      </c>
    </row>
    <row r="246" spans="1:2" x14ac:dyDescent="0.25">
      <c r="A246">
        <v>379</v>
      </c>
      <c r="B246" s="33">
        <v>98.0425314500513</v>
      </c>
    </row>
    <row r="247" spans="1:2" x14ac:dyDescent="0.25">
      <c r="A247">
        <v>48</v>
      </c>
      <c r="B247" s="33">
        <v>98.050382658206416</v>
      </c>
    </row>
    <row r="248" spans="1:2" x14ac:dyDescent="0.25">
      <c r="A248">
        <v>30</v>
      </c>
      <c r="B248" s="33">
        <v>98.078919589589717</v>
      </c>
    </row>
    <row r="249" spans="1:2" x14ac:dyDescent="0.25">
      <c r="A249">
        <v>242</v>
      </c>
      <c r="B249" s="33">
        <v>98.165255377152434</v>
      </c>
    </row>
    <row r="250" spans="1:2" x14ac:dyDescent="0.25">
      <c r="A250">
        <v>251</v>
      </c>
      <c r="B250" s="33">
        <v>98.183161244104866</v>
      </c>
    </row>
    <row r="251" spans="1:2" x14ac:dyDescent="0.25">
      <c r="A251">
        <v>562</v>
      </c>
      <c r="B251" s="33">
        <v>98.198374493367666</v>
      </c>
    </row>
    <row r="252" spans="1:2" x14ac:dyDescent="0.25">
      <c r="A252">
        <v>26</v>
      </c>
      <c r="B252" s="33">
        <v>98.198869232550365</v>
      </c>
    </row>
    <row r="253" spans="1:2" x14ac:dyDescent="0.25">
      <c r="A253">
        <v>459</v>
      </c>
      <c r="B253" s="33">
        <v>98.199046159168148</v>
      </c>
    </row>
    <row r="254" spans="1:2" x14ac:dyDescent="0.25">
      <c r="A254">
        <v>513</v>
      </c>
      <c r="B254" s="33">
        <v>98.212789442502526</v>
      </c>
    </row>
    <row r="255" spans="1:2" x14ac:dyDescent="0.25">
      <c r="A255">
        <v>503</v>
      </c>
      <c r="B255" s="33">
        <v>98.234162519040495</v>
      </c>
    </row>
    <row r="256" spans="1:2" x14ac:dyDescent="0.25">
      <c r="A256">
        <v>240</v>
      </c>
      <c r="B256" s="33">
        <v>98.252260338499525</v>
      </c>
    </row>
    <row r="257" spans="1:2" x14ac:dyDescent="0.25">
      <c r="A257">
        <v>509</v>
      </c>
      <c r="B257" s="33">
        <v>98.28657545737606</v>
      </c>
    </row>
    <row r="258" spans="1:2" x14ac:dyDescent="0.25">
      <c r="A258">
        <v>390</v>
      </c>
      <c r="B258" s="33">
        <v>98.309558683662729</v>
      </c>
    </row>
    <row r="259" spans="1:2" x14ac:dyDescent="0.25">
      <c r="A259">
        <v>433</v>
      </c>
      <c r="B259" s="33">
        <v>98.385023545222623</v>
      </c>
    </row>
    <row r="260" spans="1:2" x14ac:dyDescent="0.25">
      <c r="A260">
        <v>69</v>
      </c>
      <c r="B260" s="33">
        <v>98.388955269223558</v>
      </c>
    </row>
    <row r="261" spans="1:2" x14ac:dyDescent="0.25">
      <c r="A261">
        <v>478</v>
      </c>
      <c r="B261" s="33">
        <v>98.407957309014407</v>
      </c>
    </row>
    <row r="262" spans="1:2" x14ac:dyDescent="0.25">
      <c r="A262">
        <v>273</v>
      </c>
      <c r="B262" s="33">
        <v>98.43056783305812</v>
      </c>
    </row>
    <row r="263" spans="1:2" x14ac:dyDescent="0.25">
      <c r="A263">
        <v>197</v>
      </c>
      <c r="B263" s="33">
        <v>98.465372545044517</v>
      </c>
    </row>
    <row r="264" spans="1:2" x14ac:dyDescent="0.25">
      <c r="A264">
        <v>120</v>
      </c>
      <c r="B264" s="33">
        <v>98.471856464454632</v>
      </c>
    </row>
    <row r="265" spans="1:2" x14ac:dyDescent="0.25">
      <c r="A265">
        <v>177</v>
      </c>
      <c r="B265" s="33">
        <v>98.502957237447603</v>
      </c>
    </row>
    <row r="266" spans="1:2" x14ac:dyDescent="0.25">
      <c r="A266">
        <v>250</v>
      </c>
      <c r="B266" s="33">
        <v>98.604043671093535</v>
      </c>
    </row>
    <row r="267" spans="1:2" x14ac:dyDescent="0.25">
      <c r="A267">
        <v>462</v>
      </c>
      <c r="B267" s="33">
        <v>98.604894189922717</v>
      </c>
    </row>
    <row r="268" spans="1:2" x14ac:dyDescent="0.25">
      <c r="A268">
        <v>477</v>
      </c>
      <c r="B268" s="33">
        <v>98.609491487709874</v>
      </c>
    </row>
    <row r="269" spans="1:2" x14ac:dyDescent="0.25">
      <c r="A269">
        <v>351</v>
      </c>
      <c r="B269" s="33">
        <v>98.61544215759649</v>
      </c>
    </row>
    <row r="270" spans="1:2" x14ac:dyDescent="0.25">
      <c r="A270">
        <v>332</v>
      </c>
      <c r="B270" s="33">
        <v>98.620821181085432</v>
      </c>
    </row>
    <row r="271" spans="1:2" x14ac:dyDescent="0.25">
      <c r="A271">
        <v>345</v>
      </c>
      <c r="B271" s="33">
        <v>98.627196675659604</v>
      </c>
    </row>
    <row r="272" spans="1:2" x14ac:dyDescent="0.25">
      <c r="A272">
        <v>591</v>
      </c>
      <c r="B272" s="33">
        <v>98.636490617568967</v>
      </c>
    </row>
    <row r="273" spans="1:2" x14ac:dyDescent="0.25">
      <c r="A273">
        <v>515</v>
      </c>
      <c r="B273" s="33">
        <v>98.63979528315906</v>
      </c>
    </row>
    <row r="274" spans="1:2" x14ac:dyDescent="0.25">
      <c r="A274">
        <v>415</v>
      </c>
      <c r="B274" s="33">
        <v>98.656431551062767</v>
      </c>
    </row>
    <row r="275" spans="1:2" x14ac:dyDescent="0.25">
      <c r="A275">
        <v>568</v>
      </c>
      <c r="B275" s="33">
        <v>98.702423837691597</v>
      </c>
    </row>
    <row r="276" spans="1:2" x14ac:dyDescent="0.25">
      <c r="A276">
        <v>151</v>
      </c>
      <c r="B276" s="33">
        <v>98.71870815099841</v>
      </c>
    </row>
    <row r="277" spans="1:2" x14ac:dyDescent="0.25">
      <c r="A277">
        <v>581</v>
      </c>
      <c r="B277" s="33">
        <v>98.719290535412711</v>
      </c>
    </row>
    <row r="278" spans="1:2" x14ac:dyDescent="0.25">
      <c r="A278">
        <v>388</v>
      </c>
      <c r="B278" s="33">
        <v>98.728670401522237</v>
      </c>
    </row>
    <row r="279" spans="1:2" x14ac:dyDescent="0.25">
      <c r="A279">
        <v>258</v>
      </c>
      <c r="B279" s="33">
        <v>98.772144461674515</v>
      </c>
    </row>
    <row r="280" spans="1:2" x14ac:dyDescent="0.25">
      <c r="A280">
        <v>312</v>
      </c>
      <c r="B280" s="33">
        <v>98.832602401118066</v>
      </c>
    </row>
    <row r="281" spans="1:2" x14ac:dyDescent="0.25">
      <c r="A281">
        <v>157</v>
      </c>
      <c r="B281" s="33">
        <v>98.843090563203987</v>
      </c>
    </row>
    <row r="282" spans="1:2" x14ac:dyDescent="0.25">
      <c r="A282">
        <v>231</v>
      </c>
      <c r="B282" s="33">
        <v>98.850708440094536</v>
      </c>
    </row>
    <row r="283" spans="1:2" x14ac:dyDescent="0.25">
      <c r="A283">
        <v>179</v>
      </c>
      <c r="B283" s="33">
        <v>98.852339173986508</v>
      </c>
    </row>
    <row r="284" spans="1:2" x14ac:dyDescent="0.25">
      <c r="A284">
        <v>573</v>
      </c>
      <c r="B284" s="33">
        <v>98.854998451969351</v>
      </c>
    </row>
    <row r="285" spans="1:2" x14ac:dyDescent="0.25">
      <c r="A285">
        <v>9</v>
      </c>
      <c r="B285" s="33">
        <v>98.873634425034169</v>
      </c>
    </row>
    <row r="286" spans="1:2" x14ac:dyDescent="0.25">
      <c r="A286">
        <v>549</v>
      </c>
      <c r="B286" s="33">
        <v>98.912680014560934</v>
      </c>
    </row>
    <row r="287" spans="1:2" x14ac:dyDescent="0.25">
      <c r="A287">
        <v>479</v>
      </c>
      <c r="B287" s="33">
        <v>98.933457710506474</v>
      </c>
    </row>
    <row r="288" spans="1:2" x14ac:dyDescent="0.25">
      <c r="A288">
        <v>261</v>
      </c>
      <c r="B288" s="33">
        <v>98.968838472069535</v>
      </c>
    </row>
    <row r="289" spans="1:2" x14ac:dyDescent="0.25">
      <c r="A289">
        <v>324</v>
      </c>
      <c r="B289" s="33">
        <v>98.974545851675714</v>
      </c>
    </row>
    <row r="290" spans="1:2" x14ac:dyDescent="0.25">
      <c r="A290">
        <v>2</v>
      </c>
      <c r="B290" s="33">
        <v>98.976037222147923</v>
      </c>
    </row>
    <row r="291" spans="1:2" x14ac:dyDescent="0.25">
      <c r="A291">
        <v>484</v>
      </c>
      <c r="B291" s="33">
        <v>98.982416713972114</v>
      </c>
    </row>
    <row r="292" spans="1:2" x14ac:dyDescent="0.25">
      <c r="A292">
        <v>282</v>
      </c>
      <c r="B292" s="33">
        <v>98.994496432478101</v>
      </c>
    </row>
    <row r="293" spans="1:2" x14ac:dyDescent="0.25">
      <c r="A293">
        <v>253</v>
      </c>
      <c r="B293" s="33">
        <v>99.018880437042867</v>
      </c>
    </row>
    <row r="294" spans="1:2" x14ac:dyDescent="0.25">
      <c r="A294">
        <v>287</v>
      </c>
      <c r="B294" s="33">
        <v>99.028588111277159</v>
      </c>
    </row>
    <row r="295" spans="1:2" x14ac:dyDescent="0.25">
      <c r="A295">
        <v>107</v>
      </c>
      <c r="B295" s="33">
        <v>99.030719882257983</v>
      </c>
    </row>
    <row r="296" spans="1:2" x14ac:dyDescent="0.25">
      <c r="A296">
        <v>440</v>
      </c>
      <c r="B296" s="33">
        <v>99.055007777992259</v>
      </c>
    </row>
    <row r="297" spans="1:2" x14ac:dyDescent="0.25">
      <c r="A297">
        <v>461</v>
      </c>
      <c r="B297" s="33">
        <v>99.057616944312016</v>
      </c>
    </row>
    <row r="298" spans="1:2" x14ac:dyDescent="0.25">
      <c r="A298">
        <v>235</v>
      </c>
      <c r="B298" s="33">
        <v>99.067805144476068</v>
      </c>
    </row>
    <row r="299" spans="1:2" x14ac:dyDescent="0.25">
      <c r="A299">
        <v>523</v>
      </c>
      <c r="B299" s="33">
        <v>99.069591215876187</v>
      </c>
    </row>
    <row r="300" spans="1:2" x14ac:dyDescent="0.25">
      <c r="A300">
        <v>542</v>
      </c>
      <c r="B300" s="33">
        <v>99.132232977191322</v>
      </c>
    </row>
    <row r="301" spans="1:2" x14ac:dyDescent="0.25">
      <c r="A301">
        <v>224</v>
      </c>
      <c r="B301" s="33">
        <v>99.139865126811571</v>
      </c>
    </row>
    <row r="302" spans="1:2" x14ac:dyDescent="0.25">
      <c r="A302">
        <v>563</v>
      </c>
      <c r="B302" s="33">
        <v>99.145123962281986</v>
      </c>
    </row>
    <row r="303" spans="1:2" x14ac:dyDescent="0.25">
      <c r="A303">
        <v>317</v>
      </c>
      <c r="B303" s="33">
        <v>99.147775415594595</v>
      </c>
    </row>
    <row r="304" spans="1:2" x14ac:dyDescent="0.25">
      <c r="A304">
        <v>323</v>
      </c>
      <c r="B304" s="33">
        <v>99.157316563784661</v>
      </c>
    </row>
    <row r="305" spans="1:2" x14ac:dyDescent="0.25">
      <c r="A305">
        <v>290</v>
      </c>
      <c r="B305" s="33">
        <v>99.178748687652501</v>
      </c>
    </row>
    <row r="306" spans="1:2" x14ac:dyDescent="0.25">
      <c r="A306">
        <v>432</v>
      </c>
      <c r="B306" s="33">
        <v>99.193135051470193</v>
      </c>
    </row>
    <row r="307" spans="1:2" x14ac:dyDescent="0.25">
      <c r="A307">
        <v>165</v>
      </c>
      <c r="B307" s="33">
        <v>99.20951346102936</v>
      </c>
    </row>
    <row r="308" spans="1:2" x14ac:dyDescent="0.25">
      <c r="A308">
        <v>15</v>
      </c>
      <c r="B308" s="33">
        <v>99.215775082996899</v>
      </c>
    </row>
    <row r="309" spans="1:2" x14ac:dyDescent="0.25">
      <c r="A309">
        <v>487</v>
      </c>
      <c r="B309" s="33">
        <v>99.216450985603714</v>
      </c>
    </row>
    <row r="310" spans="1:2" x14ac:dyDescent="0.25">
      <c r="A310">
        <v>135</v>
      </c>
      <c r="B310" s="33">
        <v>99.218553213388645</v>
      </c>
    </row>
    <row r="311" spans="1:2" x14ac:dyDescent="0.25">
      <c r="A311">
        <v>571</v>
      </c>
      <c r="B311" s="33">
        <v>99.276823323455488</v>
      </c>
    </row>
    <row r="312" spans="1:2" x14ac:dyDescent="0.25">
      <c r="A312">
        <v>256</v>
      </c>
      <c r="B312" s="33">
        <v>99.287534577714354</v>
      </c>
    </row>
    <row r="313" spans="1:2" x14ac:dyDescent="0.25">
      <c r="A313">
        <v>347</v>
      </c>
      <c r="B313" s="33">
        <v>99.300228445632655</v>
      </c>
    </row>
    <row r="314" spans="1:2" x14ac:dyDescent="0.25">
      <c r="A314">
        <v>326</v>
      </c>
      <c r="B314" s="33">
        <v>99.34908845612172</v>
      </c>
    </row>
    <row r="315" spans="1:2" x14ac:dyDescent="0.25">
      <c r="A315">
        <v>412</v>
      </c>
      <c r="B315" s="33">
        <v>99.372899281813858</v>
      </c>
    </row>
    <row r="316" spans="1:2" x14ac:dyDescent="0.25">
      <c r="A316">
        <v>21</v>
      </c>
      <c r="B316" s="33">
        <v>99.375971472851148</v>
      </c>
    </row>
    <row r="317" spans="1:2" x14ac:dyDescent="0.25">
      <c r="A317">
        <v>257</v>
      </c>
      <c r="B317" s="33">
        <v>99.397164717337176</v>
      </c>
    </row>
    <row r="318" spans="1:2" x14ac:dyDescent="0.25">
      <c r="A318">
        <v>446</v>
      </c>
      <c r="B318" s="33">
        <v>99.400792281311354</v>
      </c>
    </row>
    <row r="319" spans="1:2" x14ac:dyDescent="0.25">
      <c r="A319">
        <v>405</v>
      </c>
      <c r="B319" s="33">
        <v>99.402699652324429</v>
      </c>
    </row>
    <row r="320" spans="1:2" x14ac:dyDescent="0.25">
      <c r="A320">
        <v>98</v>
      </c>
      <c r="B320" s="33">
        <v>99.406891975876363</v>
      </c>
    </row>
    <row r="321" spans="1:2" x14ac:dyDescent="0.25">
      <c r="A321">
        <v>476</v>
      </c>
      <c r="B321" s="33">
        <v>99.422187667348581</v>
      </c>
    </row>
    <row r="322" spans="1:2" x14ac:dyDescent="0.25">
      <c r="A322">
        <v>248</v>
      </c>
      <c r="B322" s="33">
        <v>99.426681265127542</v>
      </c>
    </row>
    <row r="323" spans="1:2" x14ac:dyDescent="0.25">
      <c r="A323">
        <v>402</v>
      </c>
      <c r="B323" s="33">
        <v>99.440864085919429</v>
      </c>
    </row>
    <row r="324" spans="1:2" x14ac:dyDescent="0.25">
      <c r="A324">
        <v>243</v>
      </c>
      <c r="B324" s="33">
        <v>99.448586888908466</v>
      </c>
    </row>
    <row r="325" spans="1:2" x14ac:dyDescent="0.25">
      <c r="A325">
        <v>407</v>
      </c>
      <c r="B325" s="33">
        <v>99.455211155632327</v>
      </c>
    </row>
    <row r="326" spans="1:2" x14ac:dyDescent="0.25">
      <c r="A326">
        <v>526</v>
      </c>
      <c r="B326" s="33">
        <v>99.461460859011751</v>
      </c>
    </row>
    <row r="327" spans="1:2" x14ac:dyDescent="0.25">
      <c r="A327">
        <v>274</v>
      </c>
      <c r="B327" s="33">
        <v>99.474043001994488</v>
      </c>
    </row>
    <row r="328" spans="1:2" x14ac:dyDescent="0.25">
      <c r="A328">
        <v>169</v>
      </c>
      <c r="B328" s="33">
        <v>99.505850930793002</v>
      </c>
    </row>
    <row r="329" spans="1:2" x14ac:dyDescent="0.25">
      <c r="A329">
        <v>375</v>
      </c>
      <c r="B329" s="33">
        <v>99.54237531387497</v>
      </c>
    </row>
    <row r="330" spans="1:2" x14ac:dyDescent="0.25">
      <c r="A330">
        <v>65</v>
      </c>
      <c r="B330" s="33">
        <v>99.570985218385317</v>
      </c>
    </row>
    <row r="331" spans="1:2" x14ac:dyDescent="0.25">
      <c r="A331">
        <v>409</v>
      </c>
      <c r="B331" s="33">
        <v>99.580559337454716</v>
      </c>
    </row>
    <row r="332" spans="1:2" x14ac:dyDescent="0.25">
      <c r="A332">
        <v>488</v>
      </c>
      <c r="B332" s="33">
        <v>99.581226402283534</v>
      </c>
    </row>
    <row r="333" spans="1:2" x14ac:dyDescent="0.25">
      <c r="A333">
        <v>421</v>
      </c>
      <c r="B333" s="33">
        <v>99.599051856369428</v>
      </c>
    </row>
    <row r="334" spans="1:2" x14ac:dyDescent="0.25">
      <c r="A334">
        <v>20</v>
      </c>
      <c r="B334" s="33">
        <v>99.621200198289145</v>
      </c>
    </row>
    <row r="335" spans="1:2" x14ac:dyDescent="0.25">
      <c r="A335">
        <v>385</v>
      </c>
      <c r="B335" s="33">
        <v>99.640903306780189</v>
      </c>
    </row>
    <row r="336" spans="1:2" x14ac:dyDescent="0.25">
      <c r="A336">
        <v>359</v>
      </c>
      <c r="B336" s="33">
        <v>99.64455279863347</v>
      </c>
    </row>
    <row r="337" spans="1:2" x14ac:dyDescent="0.25">
      <c r="A337">
        <v>399</v>
      </c>
      <c r="B337" s="33">
        <v>99.648201772234728</v>
      </c>
    </row>
    <row r="338" spans="1:2" x14ac:dyDescent="0.25">
      <c r="A338">
        <v>416</v>
      </c>
      <c r="B338" s="33">
        <v>99.687235242448054</v>
      </c>
    </row>
    <row r="339" spans="1:2" x14ac:dyDescent="0.25">
      <c r="A339">
        <v>46</v>
      </c>
      <c r="B339" s="33">
        <v>99.704594168177891</v>
      </c>
    </row>
    <row r="340" spans="1:2" x14ac:dyDescent="0.25">
      <c r="A340">
        <v>408</v>
      </c>
      <c r="B340" s="33">
        <v>99.712802756969268</v>
      </c>
    </row>
    <row r="341" spans="1:2" x14ac:dyDescent="0.25">
      <c r="A341">
        <v>293</v>
      </c>
      <c r="B341" s="33">
        <v>99.732903534782139</v>
      </c>
    </row>
    <row r="342" spans="1:2" x14ac:dyDescent="0.25">
      <c r="A342">
        <v>292</v>
      </c>
      <c r="B342" s="33">
        <v>99.739252054948096</v>
      </c>
    </row>
    <row r="343" spans="1:2" x14ac:dyDescent="0.25">
      <c r="A343">
        <v>519</v>
      </c>
      <c r="B343" s="33">
        <v>99.8558656584744</v>
      </c>
    </row>
    <row r="344" spans="1:2" x14ac:dyDescent="0.25">
      <c r="A344">
        <v>92</v>
      </c>
      <c r="B344" s="33">
        <v>99.864942679642425</v>
      </c>
    </row>
    <row r="345" spans="1:2" x14ac:dyDescent="0.25">
      <c r="A345">
        <v>596</v>
      </c>
      <c r="B345" s="33">
        <v>99.866354142135521</v>
      </c>
    </row>
    <row r="346" spans="1:2" x14ac:dyDescent="0.25">
      <c r="A346">
        <v>589</v>
      </c>
      <c r="B346" s="33">
        <v>99.913549895815066</v>
      </c>
    </row>
    <row r="347" spans="1:2" x14ac:dyDescent="0.25">
      <c r="A347">
        <v>43</v>
      </c>
      <c r="B347" s="33">
        <v>99.952368379975738</v>
      </c>
    </row>
    <row r="348" spans="1:2" x14ac:dyDescent="0.25">
      <c r="A348">
        <v>528</v>
      </c>
      <c r="B348" s="33">
        <v>99.953281801285826</v>
      </c>
    </row>
    <row r="349" spans="1:2" x14ac:dyDescent="0.25">
      <c r="A349">
        <v>482</v>
      </c>
      <c r="B349" s="33">
        <v>99.967991850488787</v>
      </c>
    </row>
    <row r="350" spans="1:2" x14ac:dyDescent="0.25">
      <c r="A350">
        <v>254</v>
      </c>
      <c r="B350" s="33">
        <v>100.00343092200758</v>
      </c>
    </row>
    <row r="351" spans="1:2" x14ac:dyDescent="0.25">
      <c r="A351">
        <v>172</v>
      </c>
      <c r="B351" s="33">
        <v>100.01296881246301</v>
      </c>
    </row>
    <row r="352" spans="1:2" x14ac:dyDescent="0.25">
      <c r="A352">
        <v>548</v>
      </c>
      <c r="B352" s="33">
        <v>100.02069150507118</v>
      </c>
    </row>
    <row r="353" spans="1:2" x14ac:dyDescent="0.25">
      <c r="A353">
        <v>363</v>
      </c>
      <c r="B353" s="33">
        <v>100.03164933371814</v>
      </c>
    </row>
    <row r="354" spans="1:2" x14ac:dyDescent="0.25">
      <c r="A354">
        <v>29</v>
      </c>
      <c r="B354" s="33">
        <v>100.04280393854606</v>
      </c>
    </row>
    <row r="355" spans="1:2" x14ac:dyDescent="0.25">
      <c r="A355">
        <v>138</v>
      </c>
      <c r="B355" s="33">
        <v>100.04936282317746</v>
      </c>
    </row>
    <row r="356" spans="1:2" x14ac:dyDescent="0.25">
      <c r="A356">
        <v>342</v>
      </c>
      <c r="B356" s="33">
        <v>100.05279326042249</v>
      </c>
    </row>
    <row r="357" spans="1:2" x14ac:dyDescent="0.25">
      <c r="A357">
        <v>554</v>
      </c>
      <c r="B357" s="33">
        <v>100.05672066104864</v>
      </c>
    </row>
    <row r="358" spans="1:2" x14ac:dyDescent="0.25">
      <c r="A358">
        <v>383</v>
      </c>
      <c r="B358" s="33">
        <v>100.07243441771034</v>
      </c>
    </row>
    <row r="359" spans="1:2" x14ac:dyDescent="0.25">
      <c r="A359">
        <v>362</v>
      </c>
      <c r="B359" s="33">
        <v>100.08153079023199</v>
      </c>
    </row>
    <row r="360" spans="1:2" x14ac:dyDescent="0.25">
      <c r="A360">
        <v>355</v>
      </c>
      <c r="B360" s="33">
        <v>100.10192884002242</v>
      </c>
    </row>
    <row r="361" spans="1:2" x14ac:dyDescent="0.25">
      <c r="A361">
        <v>435</v>
      </c>
      <c r="B361" s="33">
        <v>100.11330422212352</v>
      </c>
    </row>
    <row r="362" spans="1:2" x14ac:dyDescent="0.25">
      <c r="A362">
        <v>178</v>
      </c>
      <c r="B362" s="33">
        <v>100.11820365384563</v>
      </c>
    </row>
    <row r="363" spans="1:2" x14ac:dyDescent="0.25">
      <c r="A363">
        <v>422</v>
      </c>
      <c r="B363" s="33">
        <v>100.13788463214446</v>
      </c>
    </row>
    <row r="364" spans="1:2" x14ac:dyDescent="0.25">
      <c r="A364">
        <v>148</v>
      </c>
      <c r="B364" s="33">
        <v>100.13937349085531</v>
      </c>
    </row>
    <row r="365" spans="1:2" x14ac:dyDescent="0.25">
      <c r="A365">
        <v>320</v>
      </c>
      <c r="B365" s="33">
        <v>100.15424507518564</v>
      </c>
    </row>
    <row r="366" spans="1:2" x14ac:dyDescent="0.25">
      <c r="A366">
        <v>110</v>
      </c>
      <c r="B366" s="33">
        <v>100.16028678621902</v>
      </c>
    </row>
    <row r="367" spans="1:2" x14ac:dyDescent="0.25">
      <c r="A367">
        <v>154</v>
      </c>
      <c r="B367" s="33">
        <v>100.1625339702457</v>
      </c>
    </row>
    <row r="368" spans="1:2" x14ac:dyDescent="0.25">
      <c r="A368">
        <v>222</v>
      </c>
      <c r="B368" s="33">
        <v>100.23142632369488</v>
      </c>
    </row>
    <row r="369" spans="1:2" x14ac:dyDescent="0.25">
      <c r="A369">
        <v>392</v>
      </c>
      <c r="B369" s="33">
        <v>100.25999007141412</v>
      </c>
    </row>
    <row r="370" spans="1:2" x14ac:dyDescent="0.25">
      <c r="A370">
        <v>121</v>
      </c>
      <c r="B370" s="33">
        <v>100.32044055900455</v>
      </c>
    </row>
    <row r="371" spans="1:2" x14ac:dyDescent="0.25">
      <c r="A371">
        <v>352</v>
      </c>
      <c r="B371" s="33">
        <v>100.32284165512635</v>
      </c>
    </row>
    <row r="372" spans="1:2" x14ac:dyDescent="0.25">
      <c r="A372">
        <v>47</v>
      </c>
      <c r="B372" s="33">
        <v>100.39652576840234</v>
      </c>
    </row>
    <row r="373" spans="1:2" x14ac:dyDescent="0.25">
      <c r="A373">
        <v>279</v>
      </c>
      <c r="B373" s="33">
        <v>100.39896672935637</v>
      </c>
    </row>
    <row r="374" spans="1:2" x14ac:dyDescent="0.25">
      <c r="A374">
        <v>486</v>
      </c>
      <c r="B374" s="33">
        <v>100.41683716837571</v>
      </c>
    </row>
    <row r="375" spans="1:2" x14ac:dyDescent="0.25">
      <c r="A375">
        <v>13</v>
      </c>
      <c r="B375" s="33">
        <v>100.41771052918244</v>
      </c>
    </row>
    <row r="376" spans="1:2" x14ac:dyDescent="0.25">
      <c r="A376">
        <v>39</v>
      </c>
      <c r="B376" s="33">
        <v>100.43713428151429</v>
      </c>
    </row>
    <row r="377" spans="1:2" x14ac:dyDescent="0.25">
      <c r="A377">
        <v>277</v>
      </c>
      <c r="B377" s="33">
        <v>100.45068420213245</v>
      </c>
    </row>
    <row r="378" spans="1:2" x14ac:dyDescent="0.25">
      <c r="A378">
        <v>490</v>
      </c>
      <c r="B378" s="33">
        <v>100.47043680420131</v>
      </c>
    </row>
    <row r="379" spans="1:2" x14ac:dyDescent="0.25">
      <c r="A379">
        <v>180</v>
      </c>
      <c r="B379" s="33">
        <v>100.47732780447356</v>
      </c>
    </row>
    <row r="380" spans="1:2" x14ac:dyDescent="0.25">
      <c r="A380">
        <v>234</v>
      </c>
      <c r="B380" s="33">
        <v>100.49382729716083</v>
      </c>
    </row>
    <row r="381" spans="1:2" x14ac:dyDescent="0.25">
      <c r="A381">
        <v>281</v>
      </c>
      <c r="B381" s="33">
        <v>100.51459276396962</v>
      </c>
    </row>
    <row r="382" spans="1:2" x14ac:dyDescent="0.25">
      <c r="A382">
        <v>264</v>
      </c>
      <c r="B382" s="33">
        <v>100.52122047323681</v>
      </c>
    </row>
    <row r="383" spans="1:2" x14ac:dyDescent="0.25">
      <c r="A383">
        <v>105</v>
      </c>
      <c r="B383" s="33">
        <v>100.53877899377848</v>
      </c>
    </row>
    <row r="384" spans="1:2" x14ac:dyDescent="0.25">
      <c r="A384">
        <v>366</v>
      </c>
      <c r="B384" s="33">
        <v>100.54521181500593</v>
      </c>
    </row>
    <row r="385" spans="1:2" x14ac:dyDescent="0.25">
      <c r="A385">
        <v>559</v>
      </c>
      <c r="B385" s="33">
        <v>100.55351822360609</v>
      </c>
    </row>
    <row r="386" spans="1:2" x14ac:dyDescent="0.25">
      <c r="A386">
        <v>33</v>
      </c>
      <c r="B386" s="33">
        <v>100.56220909809421</v>
      </c>
    </row>
    <row r="387" spans="1:2" x14ac:dyDescent="0.25">
      <c r="A387">
        <v>555</v>
      </c>
      <c r="B387" s="33">
        <v>100.59186089414483</v>
      </c>
    </row>
    <row r="388" spans="1:2" x14ac:dyDescent="0.25">
      <c r="A388">
        <v>221</v>
      </c>
      <c r="B388" s="33">
        <v>100.6044081362177</v>
      </c>
    </row>
    <row r="389" spans="1:2" x14ac:dyDescent="0.25">
      <c r="A389">
        <v>136</v>
      </c>
      <c r="B389" s="33">
        <v>100.61342270370007</v>
      </c>
    </row>
    <row r="390" spans="1:2" x14ac:dyDescent="0.25">
      <c r="A390">
        <v>42</v>
      </c>
      <c r="B390" s="33">
        <v>100.61723669744677</v>
      </c>
    </row>
    <row r="391" spans="1:2" x14ac:dyDescent="0.25">
      <c r="A391">
        <v>174</v>
      </c>
      <c r="B391" s="33">
        <v>100.61802435266199</v>
      </c>
    </row>
    <row r="392" spans="1:2" x14ac:dyDescent="0.25">
      <c r="A392">
        <v>389</v>
      </c>
      <c r="B392" s="33">
        <v>100.63134571400492</v>
      </c>
    </row>
    <row r="393" spans="1:2" x14ac:dyDescent="0.25">
      <c r="A393">
        <v>137</v>
      </c>
      <c r="B393" s="33">
        <v>100.6846051375029</v>
      </c>
    </row>
    <row r="394" spans="1:2" x14ac:dyDescent="0.25">
      <c r="A394">
        <v>341</v>
      </c>
      <c r="B394" s="33">
        <v>100.70813494149333</v>
      </c>
    </row>
    <row r="395" spans="1:2" x14ac:dyDescent="0.25">
      <c r="A395">
        <v>101</v>
      </c>
      <c r="B395" s="33">
        <v>100.70907953788095</v>
      </c>
    </row>
    <row r="396" spans="1:2" x14ac:dyDescent="0.25">
      <c r="A396">
        <v>25</v>
      </c>
      <c r="B396" s="33">
        <v>100.71903605502159</v>
      </c>
    </row>
    <row r="397" spans="1:2" x14ac:dyDescent="0.25">
      <c r="A397">
        <v>578</v>
      </c>
      <c r="B397" s="33">
        <v>100.72891003174345</v>
      </c>
    </row>
    <row r="398" spans="1:2" x14ac:dyDescent="0.25">
      <c r="A398">
        <v>111</v>
      </c>
      <c r="B398" s="33">
        <v>100.74531314049364</v>
      </c>
    </row>
    <row r="399" spans="1:2" x14ac:dyDescent="0.25">
      <c r="A399">
        <v>398</v>
      </c>
      <c r="B399" s="33">
        <v>100.75749041949658</v>
      </c>
    </row>
    <row r="400" spans="1:2" x14ac:dyDescent="0.25">
      <c r="A400">
        <v>244</v>
      </c>
      <c r="B400" s="33">
        <v>100.76144504451455</v>
      </c>
    </row>
    <row r="401" spans="1:2" x14ac:dyDescent="0.25">
      <c r="A401">
        <v>430</v>
      </c>
      <c r="B401" s="33">
        <v>100.76478231792096</v>
      </c>
    </row>
    <row r="402" spans="1:2" x14ac:dyDescent="0.25">
      <c r="A402">
        <v>466</v>
      </c>
      <c r="B402" s="33">
        <v>100.77145424157348</v>
      </c>
    </row>
    <row r="403" spans="1:2" x14ac:dyDescent="0.25">
      <c r="A403">
        <v>71</v>
      </c>
      <c r="B403" s="33">
        <v>100.77177850364576</v>
      </c>
    </row>
    <row r="404" spans="1:2" x14ac:dyDescent="0.25">
      <c r="A404">
        <v>413</v>
      </c>
      <c r="B404" s="33">
        <v>100.79529552740867</v>
      </c>
    </row>
    <row r="405" spans="1:2" x14ac:dyDescent="0.25">
      <c r="A405">
        <v>455</v>
      </c>
      <c r="B405" s="33">
        <v>100.86328620590579</v>
      </c>
    </row>
    <row r="406" spans="1:2" x14ac:dyDescent="0.25">
      <c r="A406">
        <v>226</v>
      </c>
      <c r="B406" s="33">
        <v>100.87060596559174</v>
      </c>
    </row>
    <row r="407" spans="1:2" x14ac:dyDescent="0.25">
      <c r="A407">
        <v>7</v>
      </c>
      <c r="B407" s="33">
        <v>100.87104563082822</v>
      </c>
    </row>
    <row r="408" spans="1:2" x14ac:dyDescent="0.25">
      <c r="A408">
        <v>330</v>
      </c>
      <c r="B408" s="33">
        <v>100.88028642737888</v>
      </c>
    </row>
    <row r="409" spans="1:2" x14ac:dyDescent="0.25">
      <c r="A409">
        <v>269</v>
      </c>
      <c r="B409" s="33">
        <v>100.92144922741591</v>
      </c>
    </row>
    <row r="410" spans="1:2" x14ac:dyDescent="0.25">
      <c r="A410">
        <v>171</v>
      </c>
      <c r="B410" s="33">
        <v>100.92321516992438</v>
      </c>
    </row>
    <row r="411" spans="1:2" x14ac:dyDescent="0.25">
      <c r="A411">
        <v>155</v>
      </c>
      <c r="B411" s="33">
        <v>100.92821535733414</v>
      </c>
    </row>
    <row r="412" spans="1:2" x14ac:dyDescent="0.25">
      <c r="A412">
        <v>500</v>
      </c>
      <c r="B412" s="33">
        <v>100.94004138246511</v>
      </c>
    </row>
    <row r="413" spans="1:2" x14ac:dyDescent="0.25">
      <c r="A413">
        <v>150</v>
      </c>
      <c r="B413" s="33">
        <v>100.95370602709239</v>
      </c>
    </row>
    <row r="414" spans="1:2" x14ac:dyDescent="0.25">
      <c r="A414">
        <v>23</v>
      </c>
      <c r="B414" s="33">
        <v>100.97167468361616</v>
      </c>
    </row>
    <row r="415" spans="1:2" x14ac:dyDescent="0.25">
      <c r="A415">
        <v>38</v>
      </c>
      <c r="B415" s="33">
        <v>101.01012000603822</v>
      </c>
    </row>
    <row r="416" spans="1:2" x14ac:dyDescent="0.25">
      <c r="A416">
        <v>67</v>
      </c>
      <c r="B416" s="33">
        <v>101.01781254472893</v>
      </c>
    </row>
    <row r="417" spans="1:2" x14ac:dyDescent="0.25">
      <c r="A417">
        <v>393</v>
      </c>
      <c r="B417" s="33">
        <v>101.06431255403659</v>
      </c>
    </row>
    <row r="418" spans="1:2" x14ac:dyDescent="0.25">
      <c r="A418">
        <v>139</v>
      </c>
      <c r="B418" s="33">
        <v>101.07163908226082</v>
      </c>
    </row>
    <row r="419" spans="1:2" x14ac:dyDescent="0.25">
      <c r="A419">
        <v>278</v>
      </c>
      <c r="B419" s="33">
        <v>101.08187350514426</v>
      </c>
    </row>
    <row r="420" spans="1:2" x14ac:dyDescent="0.25">
      <c r="A420">
        <v>161</v>
      </c>
      <c r="B420" s="33">
        <v>101.10790782976777</v>
      </c>
    </row>
    <row r="421" spans="1:2" x14ac:dyDescent="0.25">
      <c r="A421">
        <v>536</v>
      </c>
      <c r="B421" s="33">
        <v>101.12479662024481</v>
      </c>
    </row>
    <row r="422" spans="1:2" x14ac:dyDescent="0.25">
      <c r="A422">
        <v>166</v>
      </c>
      <c r="B422" s="33">
        <v>101.16950249373376</v>
      </c>
    </row>
    <row r="423" spans="1:2" x14ac:dyDescent="0.25">
      <c r="A423">
        <v>585</v>
      </c>
      <c r="B423" s="33">
        <v>101.19896178690229</v>
      </c>
    </row>
    <row r="424" spans="1:2" x14ac:dyDescent="0.25">
      <c r="A424">
        <v>245</v>
      </c>
      <c r="B424" s="33">
        <v>101.22512888454669</v>
      </c>
    </row>
    <row r="425" spans="1:2" x14ac:dyDescent="0.25">
      <c r="A425">
        <v>380</v>
      </c>
      <c r="B425" s="33">
        <v>101.23100239069349</v>
      </c>
    </row>
    <row r="426" spans="1:2" x14ac:dyDescent="0.25">
      <c r="A426">
        <v>288</v>
      </c>
      <c r="B426" s="33">
        <v>101.26426977005603</v>
      </c>
    </row>
    <row r="427" spans="1:2" x14ac:dyDescent="0.25">
      <c r="A427">
        <v>189</v>
      </c>
      <c r="B427" s="33">
        <v>101.28153624050242</v>
      </c>
    </row>
    <row r="428" spans="1:2" x14ac:dyDescent="0.25">
      <c r="A428">
        <v>176</v>
      </c>
      <c r="B428" s="33">
        <v>101.28296531600314</v>
      </c>
    </row>
    <row r="429" spans="1:2" x14ac:dyDescent="0.25">
      <c r="A429">
        <v>268</v>
      </c>
      <c r="B429" s="33">
        <v>101.29214036256336</v>
      </c>
    </row>
    <row r="430" spans="1:2" x14ac:dyDescent="0.25">
      <c r="A430">
        <v>8</v>
      </c>
      <c r="B430" s="33">
        <v>101.30873903150118</v>
      </c>
    </row>
    <row r="431" spans="1:2" x14ac:dyDescent="0.25">
      <c r="A431">
        <v>386</v>
      </c>
      <c r="B431" s="33">
        <v>101.36732223247368</v>
      </c>
    </row>
    <row r="432" spans="1:2" x14ac:dyDescent="0.25">
      <c r="A432">
        <v>438</v>
      </c>
      <c r="B432" s="33">
        <v>101.37063162276527</v>
      </c>
    </row>
    <row r="433" spans="1:2" x14ac:dyDescent="0.25">
      <c r="A433">
        <v>378</v>
      </c>
      <c r="B433" s="33">
        <v>101.44257131905199</v>
      </c>
    </row>
    <row r="434" spans="1:2" x14ac:dyDescent="0.25">
      <c r="A434">
        <v>146</v>
      </c>
      <c r="B434" s="33">
        <v>101.47882049564964</v>
      </c>
    </row>
    <row r="435" spans="1:2" x14ac:dyDescent="0.25">
      <c r="A435">
        <v>201</v>
      </c>
      <c r="B435" s="33">
        <v>101.49094735834829</v>
      </c>
    </row>
    <row r="436" spans="1:2" x14ac:dyDescent="0.25">
      <c r="A436">
        <v>348</v>
      </c>
      <c r="B436" s="33">
        <v>101.528735233324</v>
      </c>
    </row>
    <row r="437" spans="1:2" x14ac:dyDescent="0.25">
      <c r="A437">
        <v>475</v>
      </c>
      <c r="B437" s="33">
        <v>101.59484644406437</v>
      </c>
    </row>
    <row r="438" spans="1:2" x14ac:dyDescent="0.25">
      <c r="A438">
        <v>346</v>
      </c>
      <c r="B438" s="33">
        <v>101.61973206003117</v>
      </c>
    </row>
    <row r="439" spans="1:2" x14ac:dyDescent="0.25">
      <c r="A439">
        <v>200</v>
      </c>
      <c r="B439" s="33">
        <v>101.64054663048208</v>
      </c>
    </row>
    <row r="440" spans="1:2" x14ac:dyDescent="0.25">
      <c r="A440">
        <v>164</v>
      </c>
      <c r="B440" s="33">
        <v>101.70069995832181</v>
      </c>
    </row>
    <row r="441" spans="1:2" x14ac:dyDescent="0.25">
      <c r="A441">
        <v>187</v>
      </c>
      <c r="B441" s="33">
        <v>101.70548614628696</v>
      </c>
    </row>
    <row r="442" spans="1:2" x14ac:dyDescent="0.25">
      <c r="A442">
        <v>556</v>
      </c>
      <c r="B442" s="33">
        <v>101.70702982228083</v>
      </c>
    </row>
    <row r="443" spans="1:2" x14ac:dyDescent="0.25">
      <c r="A443">
        <v>481</v>
      </c>
      <c r="B443" s="33">
        <v>101.73528284919711</v>
      </c>
    </row>
    <row r="444" spans="1:2" x14ac:dyDescent="0.25">
      <c r="A444">
        <v>54</v>
      </c>
      <c r="B444" s="33">
        <v>101.73809142136732</v>
      </c>
    </row>
    <row r="445" spans="1:2" x14ac:dyDescent="0.25">
      <c r="A445">
        <v>131</v>
      </c>
      <c r="B445" s="33">
        <v>101.73818122179436</v>
      </c>
    </row>
    <row r="446" spans="1:2" x14ac:dyDescent="0.25">
      <c r="A446">
        <v>353</v>
      </c>
      <c r="B446" s="33">
        <v>101.76350247039956</v>
      </c>
    </row>
    <row r="447" spans="1:2" x14ac:dyDescent="0.25">
      <c r="A447">
        <v>543</v>
      </c>
      <c r="B447" s="33">
        <v>101.76997049713646</v>
      </c>
    </row>
    <row r="448" spans="1:2" x14ac:dyDescent="0.25">
      <c r="A448">
        <v>381</v>
      </c>
      <c r="B448" s="33">
        <v>101.77359435685207</v>
      </c>
    </row>
    <row r="449" spans="1:2" x14ac:dyDescent="0.25">
      <c r="A449">
        <v>550</v>
      </c>
      <c r="B449" s="33">
        <v>101.77425550993075</v>
      </c>
    </row>
    <row r="450" spans="1:2" x14ac:dyDescent="0.25">
      <c r="A450">
        <v>6</v>
      </c>
      <c r="B450" s="33">
        <v>101.78294074688414</v>
      </c>
    </row>
    <row r="451" spans="1:2" x14ac:dyDescent="0.25">
      <c r="A451">
        <v>118</v>
      </c>
      <c r="B451" s="33">
        <v>101.85669370753254</v>
      </c>
    </row>
    <row r="452" spans="1:2" x14ac:dyDescent="0.25">
      <c r="A452">
        <v>78</v>
      </c>
      <c r="B452" s="33">
        <v>101.93329869255044</v>
      </c>
    </row>
    <row r="453" spans="1:2" x14ac:dyDescent="0.25">
      <c r="A453">
        <v>195</v>
      </c>
      <c r="B453" s="33">
        <v>101.97837217671957</v>
      </c>
    </row>
    <row r="454" spans="1:2" x14ac:dyDescent="0.25">
      <c r="A454">
        <v>431</v>
      </c>
      <c r="B454" s="33">
        <v>101.99371731597238</v>
      </c>
    </row>
    <row r="455" spans="1:2" x14ac:dyDescent="0.25">
      <c r="A455">
        <v>263</v>
      </c>
      <c r="B455" s="33">
        <v>102.09354499199712</v>
      </c>
    </row>
    <row r="456" spans="1:2" x14ac:dyDescent="0.25">
      <c r="A456">
        <v>199</v>
      </c>
      <c r="B456" s="33">
        <v>102.10509966630958</v>
      </c>
    </row>
    <row r="457" spans="1:2" x14ac:dyDescent="0.25">
      <c r="A457">
        <v>365</v>
      </c>
      <c r="B457" s="33">
        <v>102.1133417971116</v>
      </c>
    </row>
    <row r="458" spans="1:2" x14ac:dyDescent="0.25">
      <c r="A458">
        <v>5</v>
      </c>
      <c r="B458" s="33">
        <v>102.12358954416052</v>
      </c>
    </row>
    <row r="459" spans="1:2" x14ac:dyDescent="0.25">
      <c r="A459">
        <v>188</v>
      </c>
      <c r="B459" s="33">
        <v>102.1241631415285</v>
      </c>
    </row>
    <row r="460" spans="1:2" x14ac:dyDescent="0.25">
      <c r="A460">
        <v>333</v>
      </c>
      <c r="B460" s="33">
        <v>102.14224260321478</v>
      </c>
    </row>
    <row r="461" spans="1:2" x14ac:dyDescent="0.25">
      <c r="A461">
        <v>316</v>
      </c>
      <c r="B461" s="33">
        <v>102.15038771645703</v>
      </c>
    </row>
    <row r="462" spans="1:2" x14ac:dyDescent="0.25">
      <c r="A462">
        <v>377</v>
      </c>
      <c r="B462" s="33">
        <v>102.20379953689078</v>
      </c>
    </row>
    <row r="463" spans="1:2" x14ac:dyDescent="0.25">
      <c r="A463">
        <v>153</v>
      </c>
      <c r="B463" s="33">
        <v>102.22434026048842</v>
      </c>
    </row>
    <row r="464" spans="1:2" x14ac:dyDescent="0.25">
      <c r="A464">
        <v>184</v>
      </c>
      <c r="B464" s="33">
        <v>102.27302264269018</v>
      </c>
    </row>
    <row r="465" spans="1:2" x14ac:dyDescent="0.25">
      <c r="A465">
        <v>230</v>
      </c>
      <c r="B465" s="33">
        <v>102.35412754933016</v>
      </c>
    </row>
    <row r="466" spans="1:2" x14ac:dyDescent="0.25">
      <c r="A466">
        <v>369</v>
      </c>
      <c r="B466" s="33">
        <v>102.3714845986182</v>
      </c>
    </row>
    <row r="467" spans="1:2" x14ac:dyDescent="0.25">
      <c r="A467">
        <v>134</v>
      </c>
      <c r="B467" s="33">
        <v>102.42922396185816</v>
      </c>
    </row>
    <row r="468" spans="1:2" x14ac:dyDescent="0.25">
      <c r="A468">
        <v>560</v>
      </c>
      <c r="B468" s="33">
        <v>102.45014361920177</v>
      </c>
    </row>
    <row r="469" spans="1:2" x14ac:dyDescent="0.25">
      <c r="A469">
        <v>310</v>
      </c>
      <c r="B469" s="33">
        <v>102.49735338497436</v>
      </c>
    </row>
    <row r="470" spans="1:2" x14ac:dyDescent="0.25">
      <c r="A470">
        <v>198</v>
      </c>
      <c r="B470" s="33">
        <v>102.54668464160845</v>
      </c>
    </row>
    <row r="471" spans="1:2" x14ac:dyDescent="0.25">
      <c r="A471">
        <v>520</v>
      </c>
      <c r="B471" s="33">
        <v>102.55127118634371</v>
      </c>
    </row>
    <row r="472" spans="1:2" x14ac:dyDescent="0.25">
      <c r="A472">
        <v>99</v>
      </c>
      <c r="B472" s="33">
        <v>102.55775690068825</v>
      </c>
    </row>
    <row r="473" spans="1:2" x14ac:dyDescent="0.25">
      <c r="A473">
        <v>194</v>
      </c>
      <c r="B473" s="33">
        <v>102.57041421108066</v>
      </c>
    </row>
    <row r="474" spans="1:2" x14ac:dyDescent="0.25">
      <c r="A474">
        <v>276</v>
      </c>
      <c r="B474" s="33">
        <v>102.61660470171958</v>
      </c>
    </row>
    <row r="475" spans="1:2" x14ac:dyDescent="0.25">
      <c r="A475">
        <v>149</v>
      </c>
      <c r="B475" s="33">
        <v>102.75191473640149</v>
      </c>
    </row>
    <row r="476" spans="1:2" x14ac:dyDescent="0.25">
      <c r="A476">
        <v>535</v>
      </c>
      <c r="B476" s="33">
        <v>102.81255111073233</v>
      </c>
    </row>
    <row r="477" spans="1:2" x14ac:dyDescent="0.25">
      <c r="A477">
        <v>83</v>
      </c>
      <c r="B477" s="33">
        <v>102.81873527103467</v>
      </c>
    </row>
    <row r="478" spans="1:2" x14ac:dyDescent="0.25">
      <c r="A478">
        <v>74</v>
      </c>
      <c r="B478" s="33">
        <v>102.83528384530879</v>
      </c>
    </row>
    <row r="479" spans="1:2" x14ac:dyDescent="0.25">
      <c r="A479">
        <v>191</v>
      </c>
      <c r="B479" s="33">
        <v>102.88436563627971</v>
      </c>
    </row>
    <row r="480" spans="1:2" x14ac:dyDescent="0.25">
      <c r="A480">
        <v>152</v>
      </c>
      <c r="B480" s="33">
        <v>102.95281075049034</v>
      </c>
    </row>
    <row r="481" spans="1:2" x14ac:dyDescent="0.25">
      <c r="A481">
        <v>220</v>
      </c>
      <c r="B481" s="33">
        <v>102.99940947368509</v>
      </c>
    </row>
    <row r="482" spans="1:2" x14ac:dyDescent="0.25">
      <c r="A482">
        <v>467</v>
      </c>
      <c r="B482" s="33">
        <v>103.01936890991892</v>
      </c>
    </row>
    <row r="483" spans="1:2" x14ac:dyDescent="0.25">
      <c r="A483">
        <v>190</v>
      </c>
      <c r="B483" s="33">
        <v>103.19034713011779</v>
      </c>
    </row>
    <row r="484" spans="1:2" x14ac:dyDescent="0.25">
      <c r="A484">
        <v>123</v>
      </c>
      <c r="B484" s="33">
        <v>103.25037198710075</v>
      </c>
    </row>
    <row r="485" spans="1:2" x14ac:dyDescent="0.25">
      <c r="A485">
        <v>170</v>
      </c>
      <c r="B485" s="33">
        <v>103.26856236208859</v>
      </c>
    </row>
    <row r="486" spans="1:2" x14ac:dyDescent="0.25">
      <c r="A486">
        <v>404</v>
      </c>
      <c r="B486" s="33">
        <v>103.27446286718114</v>
      </c>
    </row>
    <row r="487" spans="1:2" x14ac:dyDescent="0.25">
      <c r="A487">
        <v>144</v>
      </c>
      <c r="B487" s="33">
        <v>103.31617311695345</v>
      </c>
    </row>
    <row r="488" spans="1:2" x14ac:dyDescent="0.25">
      <c r="A488">
        <v>595</v>
      </c>
      <c r="B488" s="33">
        <v>103.35955711892078</v>
      </c>
    </row>
    <row r="489" spans="1:2" x14ac:dyDescent="0.25">
      <c r="A489">
        <v>370</v>
      </c>
      <c r="B489" s="33">
        <v>103.3786805929721</v>
      </c>
    </row>
    <row r="490" spans="1:2" x14ac:dyDescent="0.25">
      <c r="A490">
        <v>173</v>
      </c>
      <c r="B490" s="33">
        <v>103.38758683531026</v>
      </c>
    </row>
    <row r="491" spans="1:2" x14ac:dyDescent="0.25">
      <c r="A491">
        <v>471</v>
      </c>
      <c r="B491" s="33">
        <v>103.39336230682048</v>
      </c>
    </row>
    <row r="492" spans="1:2" x14ac:dyDescent="0.25">
      <c r="A492">
        <v>72</v>
      </c>
      <c r="B492" s="33">
        <v>103.43823311721042</v>
      </c>
    </row>
    <row r="493" spans="1:2" x14ac:dyDescent="0.25">
      <c r="A493">
        <v>382</v>
      </c>
      <c r="B493" s="33">
        <v>103.47609966852976</v>
      </c>
    </row>
    <row r="494" spans="1:2" x14ac:dyDescent="0.25">
      <c r="A494">
        <v>452</v>
      </c>
      <c r="B494" s="33">
        <v>103.5238979340191</v>
      </c>
    </row>
    <row r="495" spans="1:2" x14ac:dyDescent="0.25">
      <c r="A495">
        <v>19</v>
      </c>
      <c r="B495" s="33">
        <v>103.59137019734139</v>
      </c>
    </row>
    <row r="496" spans="1:2" x14ac:dyDescent="0.25">
      <c r="A496">
        <v>344</v>
      </c>
      <c r="B496" s="33">
        <v>103.59516625686894</v>
      </c>
    </row>
    <row r="497" spans="1:2" x14ac:dyDescent="0.25">
      <c r="A497">
        <v>159</v>
      </c>
      <c r="B497" s="33">
        <v>103.60785373667818</v>
      </c>
    </row>
    <row r="498" spans="1:2" x14ac:dyDescent="0.25">
      <c r="A498">
        <v>396</v>
      </c>
      <c r="B498" s="33">
        <v>103.68698179705305</v>
      </c>
    </row>
    <row r="499" spans="1:2" x14ac:dyDescent="0.25">
      <c r="A499">
        <v>133</v>
      </c>
      <c r="B499" s="33">
        <v>103.73666885913424</v>
      </c>
    </row>
    <row r="500" spans="1:2" x14ac:dyDescent="0.25">
      <c r="A500">
        <v>374</v>
      </c>
      <c r="B500" s="33">
        <v>103.76558912740607</v>
      </c>
    </row>
    <row r="501" spans="1:2" x14ac:dyDescent="0.25">
      <c r="A501">
        <v>53</v>
      </c>
      <c r="B501" s="33">
        <v>103.78435978808605</v>
      </c>
    </row>
    <row r="502" spans="1:2" x14ac:dyDescent="0.25">
      <c r="A502">
        <v>18</v>
      </c>
      <c r="B502" s="33">
        <v>103.82718901249946</v>
      </c>
    </row>
    <row r="503" spans="1:2" x14ac:dyDescent="0.25">
      <c r="A503">
        <v>553</v>
      </c>
      <c r="B503" s="33">
        <v>103.83292535356989</v>
      </c>
    </row>
    <row r="504" spans="1:2" x14ac:dyDescent="0.25">
      <c r="A504">
        <v>87</v>
      </c>
      <c r="B504" s="33">
        <v>103.83646154660163</v>
      </c>
    </row>
    <row r="505" spans="1:2" x14ac:dyDescent="0.25">
      <c r="A505">
        <v>406</v>
      </c>
      <c r="B505" s="33">
        <v>104.02380561083066</v>
      </c>
    </row>
    <row r="506" spans="1:2" x14ac:dyDescent="0.25">
      <c r="A506">
        <v>311</v>
      </c>
      <c r="B506" s="33">
        <v>104.02992949009845</v>
      </c>
    </row>
    <row r="507" spans="1:2" x14ac:dyDescent="0.25">
      <c r="A507">
        <v>34</v>
      </c>
      <c r="B507" s="33">
        <v>104.06509185834449</v>
      </c>
    </row>
    <row r="508" spans="1:2" x14ac:dyDescent="0.25">
      <c r="A508">
        <v>420</v>
      </c>
      <c r="B508" s="33">
        <v>104.08634501070966</v>
      </c>
    </row>
    <row r="509" spans="1:2" x14ac:dyDescent="0.25">
      <c r="A509">
        <v>68</v>
      </c>
      <c r="B509" s="33">
        <v>104.12807986225032</v>
      </c>
    </row>
    <row r="510" spans="1:2" x14ac:dyDescent="0.25">
      <c r="A510">
        <v>163</v>
      </c>
      <c r="B510" s="33">
        <v>104.14978492087951</v>
      </c>
    </row>
    <row r="511" spans="1:2" x14ac:dyDescent="0.25">
      <c r="A511">
        <v>109</v>
      </c>
      <c r="B511" s="33">
        <v>104.1662733308256</v>
      </c>
    </row>
    <row r="512" spans="1:2" x14ac:dyDescent="0.25">
      <c r="A512">
        <v>541</v>
      </c>
      <c r="B512" s="33">
        <v>104.188832310964</v>
      </c>
    </row>
    <row r="513" spans="1:2" x14ac:dyDescent="0.25">
      <c r="A513">
        <v>90</v>
      </c>
      <c r="B513" s="33">
        <v>104.29135711288795</v>
      </c>
    </row>
    <row r="514" spans="1:2" x14ac:dyDescent="0.25">
      <c r="A514">
        <v>186</v>
      </c>
      <c r="B514" s="33">
        <v>104.29880322618199</v>
      </c>
    </row>
    <row r="515" spans="1:2" x14ac:dyDescent="0.25">
      <c r="A515">
        <v>143</v>
      </c>
      <c r="B515" s="33">
        <v>104.34256659173877</v>
      </c>
    </row>
    <row r="516" spans="1:2" x14ac:dyDescent="0.25">
      <c r="A516">
        <v>181</v>
      </c>
      <c r="B516" s="33">
        <v>104.34998202605506</v>
      </c>
    </row>
    <row r="517" spans="1:2" x14ac:dyDescent="0.25">
      <c r="A517">
        <v>185</v>
      </c>
      <c r="B517" s="33">
        <v>104.40001713336011</v>
      </c>
    </row>
    <row r="518" spans="1:2" x14ac:dyDescent="0.25">
      <c r="A518">
        <v>97</v>
      </c>
      <c r="B518" s="33">
        <v>104.50029567934361</v>
      </c>
    </row>
    <row r="519" spans="1:2" x14ac:dyDescent="0.25">
      <c r="A519">
        <v>449</v>
      </c>
      <c r="B519" s="33">
        <v>104.64628553138151</v>
      </c>
    </row>
    <row r="520" spans="1:2" x14ac:dyDescent="0.25">
      <c r="A520">
        <v>73</v>
      </c>
      <c r="B520" s="33">
        <v>104.78488123920266</v>
      </c>
    </row>
    <row r="521" spans="1:2" x14ac:dyDescent="0.25">
      <c r="A521">
        <v>236</v>
      </c>
      <c r="B521" s="33">
        <v>104.78609511610833</v>
      </c>
    </row>
    <row r="522" spans="1:2" x14ac:dyDescent="0.25">
      <c r="A522">
        <v>14</v>
      </c>
      <c r="B522" s="33">
        <v>104.81963619659686</v>
      </c>
    </row>
    <row r="523" spans="1:2" x14ac:dyDescent="0.25">
      <c r="A523">
        <v>145</v>
      </c>
      <c r="B523" s="33">
        <v>104.878602359827</v>
      </c>
    </row>
    <row r="524" spans="1:2" x14ac:dyDescent="0.25">
      <c r="A524">
        <v>193</v>
      </c>
      <c r="B524" s="33">
        <v>104.96386783681659</v>
      </c>
    </row>
    <row r="525" spans="1:2" x14ac:dyDescent="0.25">
      <c r="A525">
        <v>158</v>
      </c>
      <c r="B525" s="33">
        <v>105.14173092385504</v>
      </c>
    </row>
    <row r="526" spans="1:2" x14ac:dyDescent="0.25">
      <c r="A526">
        <v>387</v>
      </c>
      <c r="B526" s="33">
        <v>105.25124274097732</v>
      </c>
    </row>
    <row r="527" spans="1:2" x14ac:dyDescent="0.25">
      <c r="A527">
        <v>474</v>
      </c>
      <c r="B527" s="33">
        <v>105.48887353293669</v>
      </c>
    </row>
    <row r="528" spans="1:2" x14ac:dyDescent="0.25">
      <c r="A528">
        <v>79</v>
      </c>
      <c r="B528" s="33">
        <v>105.67297075526338</v>
      </c>
    </row>
    <row r="529" spans="1:2" x14ac:dyDescent="0.25">
      <c r="A529">
        <v>58</v>
      </c>
      <c r="B529" s="33">
        <v>105.69160011170149</v>
      </c>
    </row>
    <row r="530" spans="1:2" x14ac:dyDescent="0.25">
      <c r="A530">
        <v>453</v>
      </c>
      <c r="B530" s="33">
        <v>105.86141728568879</v>
      </c>
    </row>
    <row r="531" spans="1:2" x14ac:dyDescent="0.25">
      <c r="A531">
        <v>167</v>
      </c>
      <c r="B531" s="33">
        <v>105.87667753428659</v>
      </c>
    </row>
    <row r="532" spans="1:2" x14ac:dyDescent="0.25">
      <c r="A532">
        <v>94</v>
      </c>
      <c r="B532" s="33">
        <v>105.92021815326351</v>
      </c>
    </row>
    <row r="533" spans="1:2" x14ac:dyDescent="0.25">
      <c r="A533">
        <v>96</v>
      </c>
      <c r="B533" s="33">
        <v>105.93707445874614</v>
      </c>
    </row>
    <row r="534" spans="1:2" x14ac:dyDescent="0.25">
      <c r="A534">
        <v>62</v>
      </c>
      <c r="B534" s="33">
        <v>105.95978895532441</v>
      </c>
    </row>
    <row r="535" spans="1:2" x14ac:dyDescent="0.25">
      <c r="A535">
        <v>75</v>
      </c>
      <c r="B535" s="33">
        <v>106.02027841184241</v>
      </c>
    </row>
    <row r="536" spans="1:2" x14ac:dyDescent="0.25">
      <c r="A536">
        <v>16</v>
      </c>
      <c r="B536" s="33">
        <v>106.33740220664232</v>
      </c>
    </row>
    <row r="537" spans="1:2" x14ac:dyDescent="0.25">
      <c r="A537">
        <v>76</v>
      </c>
      <c r="B537" s="33">
        <v>106.57698406624996</v>
      </c>
    </row>
    <row r="538" spans="1:2" x14ac:dyDescent="0.25">
      <c r="A538">
        <v>142</v>
      </c>
      <c r="B538" s="33">
        <v>106.58803521067732</v>
      </c>
    </row>
    <row r="539" spans="1:2" x14ac:dyDescent="0.25">
      <c r="A539">
        <v>545</v>
      </c>
      <c r="B539" s="33">
        <v>106.72277326347086</v>
      </c>
    </row>
    <row r="540" spans="1:2" x14ac:dyDescent="0.25">
      <c r="A540">
        <v>557</v>
      </c>
      <c r="B540" s="33">
        <v>106.78955481163597</v>
      </c>
    </row>
    <row r="541" spans="1:2" x14ac:dyDescent="0.25">
      <c r="A541">
        <v>183</v>
      </c>
      <c r="B541" s="33">
        <v>106.83852511013114</v>
      </c>
    </row>
    <row r="542" spans="1:2" x14ac:dyDescent="0.25">
      <c r="A542">
        <v>130</v>
      </c>
      <c r="B542" s="33">
        <v>106.95237431528126</v>
      </c>
    </row>
    <row r="543" spans="1:2" x14ac:dyDescent="0.25">
      <c r="A543">
        <v>82</v>
      </c>
      <c r="B543" s="33">
        <v>107.59399622855076</v>
      </c>
    </row>
    <row r="544" spans="1:2" x14ac:dyDescent="0.25">
      <c r="A544">
        <v>401</v>
      </c>
      <c r="B544" s="33">
        <v>107.65137626238483</v>
      </c>
    </row>
    <row r="545" spans="1:2" x14ac:dyDescent="0.25">
      <c r="A545">
        <v>175</v>
      </c>
      <c r="B545" s="33">
        <v>107.67449066386861</v>
      </c>
    </row>
    <row r="546" spans="1:2" x14ac:dyDescent="0.25">
      <c r="A546">
        <v>77</v>
      </c>
      <c r="B546" s="33">
        <v>108.51030915813813</v>
      </c>
    </row>
    <row r="547" spans="1:2" x14ac:dyDescent="0.25">
      <c r="A547">
        <v>37</v>
      </c>
      <c r="B547" s="33">
        <v>109.67293243111216</v>
      </c>
    </row>
    <row r="548" spans="1:2" x14ac:dyDescent="0.25">
      <c r="A548">
        <v>552</v>
      </c>
      <c r="B548" s="33">
        <v>110.57175878232674</v>
      </c>
    </row>
    <row r="549" spans="1:2" x14ac:dyDescent="0.25">
      <c r="A549">
        <v>418</v>
      </c>
      <c r="B549" s="33">
        <v>110.609459972471</v>
      </c>
    </row>
    <row r="550" spans="1:2" x14ac:dyDescent="0.25">
      <c r="A550">
        <v>558</v>
      </c>
      <c r="B550" s="33">
        <v>110.83861148891611</v>
      </c>
    </row>
    <row r="551" spans="1:2" x14ac:dyDescent="0.25">
      <c r="A551">
        <v>384</v>
      </c>
      <c r="B551" s="33">
        <v>111.25891774560222</v>
      </c>
    </row>
    <row r="552" spans="1:2" x14ac:dyDescent="0.25">
      <c r="A552">
        <v>340</v>
      </c>
      <c r="B552" s="33">
        <v>112.33904090480718</v>
      </c>
    </row>
    <row r="553" spans="1:2" x14ac:dyDescent="0.25">
      <c r="B553" s="33"/>
    </row>
    <row r="554" spans="1:2" x14ac:dyDescent="0.25">
      <c r="B554" s="33"/>
    </row>
    <row r="555" spans="1:2" x14ac:dyDescent="0.25">
      <c r="B555" s="33"/>
    </row>
    <row r="556" spans="1:2" x14ac:dyDescent="0.25">
      <c r="B556" s="33"/>
    </row>
    <row r="557" spans="1:2" x14ac:dyDescent="0.25">
      <c r="A557">
        <v>534</v>
      </c>
      <c r="B557" s="34"/>
    </row>
    <row r="559" spans="1:2" x14ac:dyDescent="0.25">
      <c r="B559" s="36">
        <f>AVERAGE(B2:B557)</f>
        <v>98.255054713541199</v>
      </c>
    </row>
  </sheetData>
  <sortState ref="A1:B557">
    <sortCondition ref="B1:B557"/>
  </sortState>
  <pageMargins left="0.7" right="0.7" top="0.75" bottom="0.75" header="0.3" footer="0.3"/>
  <pageSetup paperSize="9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8"/>
  <sheetViews>
    <sheetView topLeftCell="A527" workbookViewId="0">
      <selection activeCell="H553" sqref="H553"/>
    </sheetView>
  </sheetViews>
  <sheetFormatPr defaultColWidth="8.7109375" defaultRowHeight="15" x14ac:dyDescent="0.25"/>
  <cols>
    <col min="1" max="1" width="8.7109375" style="37"/>
  </cols>
  <sheetData>
    <row r="1" spans="1:1" x14ac:dyDescent="0.25">
      <c r="A1" s="33" t="e">
        <f>#REF!/#REF!*100</f>
        <v>#REF!</v>
      </c>
    </row>
    <row r="2" spans="1:1" x14ac:dyDescent="0.25">
      <c r="A2" s="33" t="e">
        <f>#REF!/#REF!*100</f>
        <v>#REF!</v>
      </c>
    </row>
    <row r="3" spans="1:1" x14ac:dyDescent="0.25">
      <c r="A3" s="33" t="e">
        <f>#REF!/#REF!*100</f>
        <v>#REF!</v>
      </c>
    </row>
    <row r="4" spans="1:1" x14ac:dyDescent="0.25">
      <c r="A4" s="33" t="e">
        <f>#REF!/#REF!*100</f>
        <v>#REF!</v>
      </c>
    </row>
    <row r="5" spans="1:1" x14ac:dyDescent="0.25">
      <c r="A5" s="33" t="e">
        <f>#REF!/#REF!*100</f>
        <v>#REF!</v>
      </c>
    </row>
    <row r="6" spans="1:1" x14ac:dyDescent="0.25">
      <c r="A6" s="33" t="e">
        <f>#REF!/#REF!*100</f>
        <v>#REF!</v>
      </c>
    </row>
    <row r="7" spans="1:1" x14ac:dyDescent="0.25">
      <c r="A7" s="33" t="e">
        <f>#REF!/#REF!*100</f>
        <v>#REF!</v>
      </c>
    </row>
    <row r="8" spans="1:1" x14ac:dyDescent="0.25">
      <c r="A8" s="33" t="e">
        <f>#REF!/#REF!*100</f>
        <v>#REF!</v>
      </c>
    </row>
    <row r="9" spans="1:1" x14ac:dyDescent="0.25">
      <c r="A9" s="33" t="e">
        <f>#REF!/#REF!*100</f>
        <v>#REF!</v>
      </c>
    </row>
    <row r="10" spans="1:1" x14ac:dyDescent="0.25">
      <c r="A10" s="33" t="e">
        <f>#REF!/#REF!*100</f>
        <v>#REF!</v>
      </c>
    </row>
    <row r="11" spans="1:1" x14ac:dyDescent="0.25">
      <c r="A11" s="33" t="e">
        <f>#REF!/#REF!*100</f>
        <v>#REF!</v>
      </c>
    </row>
    <row r="12" spans="1:1" x14ac:dyDescent="0.25">
      <c r="A12" s="33" t="e">
        <f>#REF!/#REF!*100</f>
        <v>#REF!</v>
      </c>
    </row>
    <row r="13" spans="1:1" x14ac:dyDescent="0.25">
      <c r="A13" s="33" t="e">
        <f>#REF!/#REF!*100</f>
        <v>#REF!</v>
      </c>
    </row>
    <row r="14" spans="1:1" x14ac:dyDescent="0.25">
      <c r="A14" s="33" t="e">
        <f>#REF!/#REF!*100</f>
        <v>#REF!</v>
      </c>
    </row>
    <row r="15" spans="1:1" x14ac:dyDescent="0.25">
      <c r="A15" s="33" t="e">
        <f>#REF!/#REF!*100</f>
        <v>#REF!</v>
      </c>
    </row>
    <row r="16" spans="1:1" x14ac:dyDescent="0.25">
      <c r="A16" s="33" t="e">
        <f>#REF!/#REF!*100</f>
        <v>#REF!</v>
      </c>
    </row>
    <row r="17" spans="1:1" x14ac:dyDescent="0.25">
      <c r="A17" s="33" t="e">
        <f>#REF!/#REF!*100</f>
        <v>#REF!</v>
      </c>
    </row>
    <row r="18" spans="1:1" x14ac:dyDescent="0.25">
      <c r="A18" s="33" t="e">
        <f>#REF!/#REF!*100</f>
        <v>#REF!</v>
      </c>
    </row>
    <row r="19" spans="1:1" x14ac:dyDescent="0.25">
      <c r="A19" s="33" t="e">
        <f>#REF!/#REF!*100</f>
        <v>#REF!</v>
      </c>
    </row>
    <row r="20" spans="1:1" x14ac:dyDescent="0.25">
      <c r="A20" s="33" t="e">
        <f>#REF!/#REF!*100</f>
        <v>#REF!</v>
      </c>
    </row>
    <row r="21" spans="1:1" x14ac:dyDescent="0.25">
      <c r="A21" s="33" t="e">
        <f>#REF!/#REF!*100</f>
        <v>#REF!</v>
      </c>
    </row>
    <row r="22" spans="1:1" x14ac:dyDescent="0.25">
      <c r="A22" s="33" t="e">
        <f>#REF!/#REF!*100</f>
        <v>#REF!</v>
      </c>
    </row>
    <row r="23" spans="1:1" x14ac:dyDescent="0.25">
      <c r="A23" s="33" t="e">
        <f>#REF!/#REF!*100</f>
        <v>#REF!</v>
      </c>
    </row>
    <row r="24" spans="1:1" x14ac:dyDescent="0.25">
      <c r="A24" s="33" t="e">
        <f>#REF!/#REF!*100</f>
        <v>#REF!</v>
      </c>
    </row>
    <row r="25" spans="1:1" x14ac:dyDescent="0.25">
      <c r="A25" s="33" t="e">
        <f>#REF!/#REF!*100</f>
        <v>#REF!</v>
      </c>
    </row>
    <row r="26" spans="1:1" x14ac:dyDescent="0.25">
      <c r="A26" s="33" t="e">
        <f>#REF!/#REF!*100</f>
        <v>#REF!</v>
      </c>
    </row>
    <row r="27" spans="1:1" x14ac:dyDescent="0.25">
      <c r="A27" s="33" t="e">
        <f>#REF!/#REF!*100</f>
        <v>#REF!</v>
      </c>
    </row>
    <row r="28" spans="1:1" x14ac:dyDescent="0.25">
      <c r="A28" s="33" t="e">
        <f>#REF!/#REF!*100</f>
        <v>#REF!</v>
      </c>
    </row>
    <row r="29" spans="1:1" x14ac:dyDescent="0.25">
      <c r="A29" s="33" t="e">
        <f>#REF!/#REF!*100</f>
        <v>#REF!</v>
      </c>
    </row>
    <row r="30" spans="1:1" x14ac:dyDescent="0.25">
      <c r="A30" s="33" t="e">
        <f>#REF!/#REF!*100</f>
        <v>#REF!</v>
      </c>
    </row>
    <row r="31" spans="1:1" x14ac:dyDescent="0.25">
      <c r="A31" s="33" t="e">
        <f>#REF!/#REF!*100</f>
        <v>#REF!</v>
      </c>
    </row>
    <row r="32" spans="1:1" x14ac:dyDescent="0.25">
      <c r="A32" s="33" t="e">
        <f>#REF!/#REF!*100</f>
        <v>#REF!</v>
      </c>
    </row>
    <row r="33" spans="1:1" x14ac:dyDescent="0.25">
      <c r="A33" s="33" t="e">
        <f>#REF!/#REF!*100</f>
        <v>#REF!</v>
      </c>
    </row>
    <row r="34" spans="1:1" x14ac:dyDescent="0.25">
      <c r="A34" s="33" t="e">
        <f>#REF!/#REF!*100</f>
        <v>#REF!</v>
      </c>
    </row>
    <row r="35" spans="1:1" x14ac:dyDescent="0.25">
      <c r="A35" s="33" t="e">
        <f>#REF!/#REF!*100</f>
        <v>#REF!</v>
      </c>
    </row>
    <row r="36" spans="1:1" x14ac:dyDescent="0.25">
      <c r="A36" s="33" t="e">
        <f>#REF!/#REF!*100</f>
        <v>#REF!</v>
      </c>
    </row>
    <row r="37" spans="1:1" x14ac:dyDescent="0.25">
      <c r="A37" s="33" t="e">
        <f>#REF!/#REF!*100</f>
        <v>#REF!</v>
      </c>
    </row>
    <row r="38" spans="1:1" x14ac:dyDescent="0.25">
      <c r="A38" s="33" t="e">
        <f>#REF!/#REF!*100</f>
        <v>#REF!</v>
      </c>
    </row>
    <row r="39" spans="1:1" x14ac:dyDescent="0.25">
      <c r="A39" s="33" t="e">
        <f>#REF!/#REF!*100</f>
        <v>#REF!</v>
      </c>
    </row>
    <row r="40" spans="1:1" x14ac:dyDescent="0.25">
      <c r="A40" s="33" t="e">
        <f>#REF!/#REF!*100</f>
        <v>#REF!</v>
      </c>
    </row>
    <row r="41" spans="1:1" x14ac:dyDescent="0.25">
      <c r="A41" s="33" t="e">
        <f>#REF!/#REF!*100</f>
        <v>#REF!</v>
      </c>
    </row>
    <row r="42" spans="1:1" x14ac:dyDescent="0.25">
      <c r="A42" s="33" t="e">
        <f>#REF!/#REF!*100</f>
        <v>#REF!</v>
      </c>
    </row>
    <row r="43" spans="1:1" x14ac:dyDescent="0.25">
      <c r="A43" s="33" t="e">
        <f>#REF!/#REF!*100</f>
        <v>#REF!</v>
      </c>
    </row>
    <row r="44" spans="1:1" x14ac:dyDescent="0.25">
      <c r="A44" s="33" t="e">
        <f>#REF!/#REF!*100</f>
        <v>#REF!</v>
      </c>
    </row>
    <row r="45" spans="1:1" x14ac:dyDescent="0.25">
      <c r="A45" s="33" t="e">
        <f>#REF!/#REF!*100</f>
        <v>#REF!</v>
      </c>
    </row>
    <row r="46" spans="1:1" x14ac:dyDescent="0.25">
      <c r="A46" s="33" t="e">
        <f>#REF!/#REF!*100</f>
        <v>#REF!</v>
      </c>
    </row>
    <row r="47" spans="1:1" x14ac:dyDescent="0.25">
      <c r="A47" s="33" t="e">
        <f>#REF!/#REF!*100</f>
        <v>#REF!</v>
      </c>
    </row>
    <row r="48" spans="1:1" x14ac:dyDescent="0.25">
      <c r="A48" s="33" t="e">
        <f>#REF!/#REF!*100</f>
        <v>#REF!</v>
      </c>
    </row>
    <row r="49" spans="1:1" x14ac:dyDescent="0.25">
      <c r="A49" s="33" t="e">
        <f>#REF!/#REF!*100</f>
        <v>#REF!</v>
      </c>
    </row>
    <row r="50" spans="1:1" x14ac:dyDescent="0.25">
      <c r="A50" s="33" t="e">
        <f>#REF!/#REF!*100</f>
        <v>#REF!</v>
      </c>
    </row>
    <row r="51" spans="1:1" x14ac:dyDescent="0.25">
      <c r="A51" s="33" t="e">
        <f>#REF!/#REF!*100</f>
        <v>#REF!</v>
      </c>
    </row>
    <row r="52" spans="1:1" x14ac:dyDescent="0.25">
      <c r="A52" s="33" t="e">
        <f>#REF!/#REF!*100</f>
        <v>#REF!</v>
      </c>
    </row>
    <row r="53" spans="1:1" x14ac:dyDescent="0.25">
      <c r="A53" s="33" t="e">
        <f>#REF!/#REF!*100</f>
        <v>#REF!</v>
      </c>
    </row>
    <row r="54" spans="1:1" x14ac:dyDescent="0.25">
      <c r="A54" s="33" t="e">
        <f>#REF!/#REF!*100</f>
        <v>#REF!</v>
      </c>
    </row>
    <row r="55" spans="1:1" x14ac:dyDescent="0.25">
      <c r="A55" s="33" t="e">
        <f>#REF!/#REF!*100</f>
        <v>#REF!</v>
      </c>
    </row>
    <row r="56" spans="1:1" x14ac:dyDescent="0.25">
      <c r="A56" s="33" t="e">
        <f>#REF!/#REF!*100</f>
        <v>#REF!</v>
      </c>
    </row>
    <row r="57" spans="1:1" x14ac:dyDescent="0.25">
      <c r="A57" s="33" t="e">
        <f>#REF!/#REF!*100</f>
        <v>#REF!</v>
      </c>
    </row>
    <row r="58" spans="1:1" x14ac:dyDescent="0.25">
      <c r="A58" s="33" t="e">
        <f>#REF!/#REF!*100</f>
        <v>#REF!</v>
      </c>
    </row>
    <row r="59" spans="1:1" x14ac:dyDescent="0.25">
      <c r="A59" s="33" t="e">
        <f>#REF!/#REF!*100</f>
        <v>#REF!</v>
      </c>
    </row>
    <row r="60" spans="1:1" x14ac:dyDescent="0.25">
      <c r="A60" s="33" t="e">
        <f>#REF!/#REF!*100</f>
        <v>#REF!</v>
      </c>
    </row>
    <row r="61" spans="1:1" x14ac:dyDescent="0.25">
      <c r="A61" s="33" t="e">
        <f>#REF!/#REF!*100</f>
        <v>#REF!</v>
      </c>
    </row>
    <row r="62" spans="1:1" x14ac:dyDescent="0.25">
      <c r="A62" s="33" t="e">
        <f>#REF!/#REF!*100</f>
        <v>#REF!</v>
      </c>
    </row>
    <row r="63" spans="1:1" x14ac:dyDescent="0.25">
      <c r="A63" s="33" t="e">
        <f>#REF!/#REF!*100</f>
        <v>#REF!</v>
      </c>
    </row>
    <row r="64" spans="1:1" x14ac:dyDescent="0.25">
      <c r="A64" s="33" t="e">
        <f>#REF!/#REF!*100</f>
        <v>#REF!</v>
      </c>
    </row>
    <row r="65" spans="1:1" x14ac:dyDescent="0.25">
      <c r="A65" s="33" t="e">
        <f>#REF!/#REF!*100</f>
        <v>#REF!</v>
      </c>
    </row>
    <row r="66" spans="1:1" x14ac:dyDescent="0.25">
      <c r="A66" s="33" t="e">
        <f>#REF!/#REF!*100</f>
        <v>#REF!</v>
      </c>
    </row>
    <row r="67" spans="1:1" x14ac:dyDescent="0.25">
      <c r="A67" s="33" t="e">
        <f>#REF!/#REF!*100</f>
        <v>#REF!</v>
      </c>
    </row>
    <row r="68" spans="1:1" x14ac:dyDescent="0.25">
      <c r="A68" s="33" t="e">
        <f>#REF!/#REF!*100</f>
        <v>#REF!</v>
      </c>
    </row>
    <row r="69" spans="1:1" x14ac:dyDescent="0.25">
      <c r="A69" s="33" t="e">
        <f>#REF!/#REF!*100</f>
        <v>#REF!</v>
      </c>
    </row>
    <row r="70" spans="1:1" x14ac:dyDescent="0.25">
      <c r="A70" s="33" t="e">
        <f>#REF!/#REF!*100</f>
        <v>#REF!</v>
      </c>
    </row>
    <row r="71" spans="1:1" x14ac:dyDescent="0.25">
      <c r="A71" s="33" t="e">
        <f>#REF!/#REF!*100</f>
        <v>#REF!</v>
      </c>
    </row>
    <row r="72" spans="1:1" x14ac:dyDescent="0.25">
      <c r="A72" s="33" t="e">
        <f>#REF!/#REF!*100</f>
        <v>#REF!</v>
      </c>
    </row>
    <row r="73" spans="1:1" x14ac:dyDescent="0.25">
      <c r="A73" s="33" t="e">
        <f>#REF!/#REF!*100</f>
        <v>#REF!</v>
      </c>
    </row>
    <row r="74" spans="1:1" x14ac:dyDescent="0.25">
      <c r="A74" s="33" t="e">
        <f>#REF!/#REF!*100</f>
        <v>#REF!</v>
      </c>
    </row>
    <row r="75" spans="1:1" x14ac:dyDescent="0.25">
      <c r="A75" s="33" t="e">
        <f>#REF!/#REF!*100</f>
        <v>#REF!</v>
      </c>
    </row>
    <row r="76" spans="1:1" x14ac:dyDescent="0.25">
      <c r="A76" s="33" t="e">
        <f>#REF!/#REF!*100</f>
        <v>#REF!</v>
      </c>
    </row>
    <row r="77" spans="1:1" x14ac:dyDescent="0.25">
      <c r="A77" s="33" t="e">
        <f>#REF!/#REF!*100</f>
        <v>#REF!</v>
      </c>
    </row>
    <row r="78" spans="1:1" x14ac:dyDescent="0.25">
      <c r="A78" s="33" t="e">
        <f>#REF!/#REF!*100</f>
        <v>#REF!</v>
      </c>
    </row>
    <row r="79" spans="1:1" x14ac:dyDescent="0.25">
      <c r="A79" s="33" t="e">
        <f>#REF!/#REF!*100</f>
        <v>#REF!</v>
      </c>
    </row>
    <row r="80" spans="1:1" x14ac:dyDescent="0.25">
      <c r="A80" s="33" t="e">
        <f>#REF!/#REF!*100</f>
        <v>#REF!</v>
      </c>
    </row>
    <row r="81" spans="1:1" x14ac:dyDescent="0.25">
      <c r="A81" s="33" t="e">
        <f>#REF!/#REF!*100</f>
        <v>#REF!</v>
      </c>
    </row>
    <row r="82" spans="1:1" x14ac:dyDescent="0.25">
      <c r="A82" s="33" t="e">
        <f>#REF!/#REF!*100</f>
        <v>#REF!</v>
      </c>
    </row>
    <row r="83" spans="1:1" x14ac:dyDescent="0.25">
      <c r="A83" s="33" t="e">
        <f>#REF!/#REF!*100</f>
        <v>#REF!</v>
      </c>
    </row>
    <row r="84" spans="1:1" x14ac:dyDescent="0.25">
      <c r="A84" s="33" t="e">
        <f>#REF!/#REF!*100</f>
        <v>#REF!</v>
      </c>
    </row>
    <row r="85" spans="1:1" x14ac:dyDescent="0.25">
      <c r="A85" s="33" t="e">
        <f>#REF!/#REF!*100</f>
        <v>#REF!</v>
      </c>
    </row>
    <row r="86" spans="1:1" x14ac:dyDescent="0.25">
      <c r="A86" s="33" t="e">
        <f>#REF!/#REF!*100</f>
        <v>#REF!</v>
      </c>
    </row>
    <row r="87" spans="1:1" x14ac:dyDescent="0.25">
      <c r="A87" s="33" t="e">
        <f>#REF!/#REF!*100</f>
        <v>#REF!</v>
      </c>
    </row>
    <row r="88" spans="1:1" x14ac:dyDescent="0.25">
      <c r="A88" s="33" t="e">
        <f>#REF!/#REF!*100</f>
        <v>#REF!</v>
      </c>
    </row>
    <row r="89" spans="1:1" x14ac:dyDescent="0.25">
      <c r="A89" s="33" t="e">
        <f>#REF!/#REF!*100</f>
        <v>#REF!</v>
      </c>
    </row>
    <row r="90" spans="1:1" x14ac:dyDescent="0.25">
      <c r="A90" s="33" t="e">
        <f>#REF!/#REF!*100</f>
        <v>#REF!</v>
      </c>
    </row>
    <row r="91" spans="1:1" x14ac:dyDescent="0.25">
      <c r="A91" s="33" t="e">
        <f>#REF!/#REF!*100</f>
        <v>#REF!</v>
      </c>
    </row>
    <row r="92" spans="1:1" x14ac:dyDescent="0.25">
      <c r="A92" s="33" t="e">
        <f>#REF!/#REF!*100</f>
        <v>#REF!</v>
      </c>
    </row>
    <row r="93" spans="1:1" x14ac:dyDescent="0.25">
      <c r="A93" s="33" t="e">
        <f>#REF!/#REF!*100</f>
        <v>#REF!</v>
      </c>
    </row>
    <row r="94" spans="1:1" x14ac:dyDescent="0.25">
      <c r="A94" s="33" t="e">
        <f>#REF!/#REF!*100</f>
        <v>#REF!</v>
      </c>
    </row>
    <row r="95" spans="1:1" x14ac:dyDescent="0.25">
      <c r="A95" s="33" t="e">
        <f>#REF!/#REF!*100</f>
        <v>#REF!</v>
      </c>
    </row>
    <row r="96" spans="1:1" x14ac:dyDescent="0.25">
      <c r="A96" s="33" t="e">
        <f>#REF!/#REF!*100</f>
        <v>#REF!</v>
      </c>
    </row>
    <row r="97" spans="1:1" x14ac:dyDescent="0.25">
      <c r="A97" s="33" t="e">
        <f>#REF!/#REF!*100</f>
        <v>#REF!</v>
      </c>
    </row>
    <row r="98" spans="1:1" x14ac:dyDescent="0.25">
      <c r="A98" s="33" t="e">
        <f>#REF!/#REF!*100</f>
        <v>#REF!</v>
      </c>
    </row>
    <row r="99" spans="1:1" x14ac:dyDescent="0.25">
      <c r="A99" s="33" t="e">
        <f>#REF!/#REF!*100</f>
        <v>#REF!</v>
      </c>
    </row>
    <row r="100" spans="1:1" x14ac:dyDescent="0.25">
      <c r="A100" s="33" t="e">
        <f>#REF!/#REF!*100</f>
        <v>#REF!</v>
      </c>
    </row>
    <row r="101" spans="1:1" x14ac:dyDescent="0.25">
      <c r="A101" s="33" t="e">
        <f>#REF!/#REF!*100</f>
        <v>#REF!</v>
      </c>
    </row>
    <row r="102" spans="1:1" x14ac:dyDescent="0.25">
      <c r="A102" s="33" t="e">
        <f>#REF!/#REF!*100</f>
        <v>#REF!</v>
      </c>
    </row>
    <row r="103" spans="1:1" x14ac:dyDescent="0.25">
      <c r="A103" s="33" t="e">
        <f>#REF!/#REF!*100</f>
        <v>#REF!</v>
      </c>
    </row>
    <row r="104" spans="1:1" x14ac:dyDescent="0.25">
      <c r="A104" s="33" t="e">
        <f>#REF!/#REF!*100</f>
        <v>#REF!</v>
      </c>
    </row>
    <row r="105" spans="1:1" x14ac:dyDescent="0.25">
      <c r="A105" s="33" t="e">
        <f>#REF!/#REF!*100</f>
        <v>#REF!</v>
      </c>
    </row>
    <row r="106" spans="1:1" x14ac:dyDescent="0.25">
      <c r="A106" s="33" t="e">
        <f>#REF!/#REF!*100</f>
        <v>#REF!</v>
      </c>
    </row>
    <row r="107" spans="1:1" x14ac:dyDescent="0.25">
      <c r="A107" s="33" t="e">
        <f>#REF!/#REF!*100</f>
        <v>#REF!</v>
      </c>
    </row>
    <row r="108" spans="1:1" x14ac:dyDescent="0.25">
      <c r="A108" s="33" t="e">
        <f>#REF!/#REF!*100</f>
        <v>#REF!</v>
      </c>
    </row>
    <row r="109" spans="1:1" x14ac:dyDescent="0.25">
      <c r="A109" s="33" t="e">
        <f>#REF!/#REF!*100</f>
        <v>#REF!</v>
      </c>
    </row>
    <row r="110" spans="1:1" x14ac:dyDescent="0.25">
      <c r="A110" s="33" t="e">
        <f>#REF!/#REF!*100</f>
        <v>#REF!</v>
      </c>
    </row>
    <row r="111" spans="1:1" x14ac:dyDescent="0.25">
      <c r="A111" s="33" t="e">
        <f>#REF!/#REF!*100</f>
        <v>#REF!</v>
      </c>
    </row>
    <row r="112" spans="1:1" x14ac:dyDescent="0.25">
      <c r="A112" s="33" t="e">
        <f>#REF!/#REF!*100</f>
        <v>#REF!</v>
      </c>
    </row>
    <row r="113" spans="1:1" x14ac:dyDescent="0.25">
      <c r="A113" s="33" t="e">
        <f>#REF!/#REF!*100</f>
        <v>#REF!</v>
      </c>
    </row>
    <row r="114" spans="1:1" x14ac:dyDescent="0.25">
      <c r="A114" s="33" t="e">
        <f>#REF!/#REF!*100</f>
        <v>#REF!</v>
      </c>
    </row>
    <row r="115" spans="1:1" x14ac:dyDescent="0.25">
      <c r="A115" s="33" t="e">
        <f>#REF!/#REF!*100</f>
        <v>#REF!</v>
      </c>
    </row>
    <row r="116" spans="1:1" x14ac:dyDescent="0.25">
      <c r="A116" s="33" t="e">
        <f>#REF!/#REF!*100</f>
        <v>#REF!</v>
      </c>
    </row>
    <row r="117" spans="1:1" x14ac:dyDescent="0.25">
      <c r="A117" s="33" t="e">
        <f>#REF!/#REF!*100</f>
        <v>#REF!</v>
      </c>
    </row>
    <row r="118" spans="1:1" x14ac:dyDescent="0.25">
      <c r="A118" s="33" t="e">
        <f>#REF!/#REF!*100</f>
        <v>#REF!</v>
      </c>
    </row>
    <row r="119" spans="1:1" x14ac:dyDescent="0.25">
      <c r="A119" s="33" t="e">
        <f>#REF!/#REF!*100</f>
        <v>#REF!</v>
      </c>
    </row>
    <row r="120" spans="1:1" x14ac:dyDescent="0.25">
      <c r="A120" s="33" t="e">
        <f>#REF!/#REF!*100</f>
        <v>#REF!</v>
      </c>
    </row>
    <row r="121" spans="1:1" x14ac:dyDescent="0.25">
      <c r="A121" s="33" t="e">
        <f>#REF!/#REF!*100</f>
        <v>#REF!</v>
      </c>
    </row>
    <row r="122" spans="1:1" x14ac:dyDescent="0.25">
      <c r="A122" s="33" t="e">
        <f>#REF!/#REF!*100</f>
        <v>#REF!</v>
      </c>
    </row>
    <row r="123" spans="1:1" x14ac:dyDescent="0.25">
      <c r="A123" s="33" t="e">
        <f>#REF!/#REF!*100</f>
        <v>#REF!</v>
      </c>
    </row>
    <row r="124" spans="1:1" x14ac:dyDescent="0.25">
      <c r="A124" s="33" t="e">
        <f>#REF!/#REF!*100</f>
        <v>#REF!</v>
      </c>
    </row>
    <row r="125" spans="1:1" x14ac:dyDescent="0.25">
      <c r="A125" s="33" t="e">
        <f>#REF!/#REF!*100</f>
        <v>#REF!</v>
      </c>
    </row>
    <row r="126" spans="1:1" x14ac:dyDescent="0.25">
      <c r="A126" s="33" t="e">
        <f>#REF!/#REF!*100</f>
        <v>#REF!</v>
      </c>
    </row>
    <row r="127" spans="1:1" x14ac:dyDescent="0.25">
      <c r="A127" s="33" t="e">
        <f>#REF!/#REF!*100</f>
        <v>#REF!</v>
      </c>
    </row>
    <row r="128" spans="1:1" x14ac:dyDescent="0.25">
      <c r="A128" s="33" t="e">
        <f>#REF!/#REF!*100</f>
        <v>#REF!</v>
      </c>
    </row>
    <row r="129" spans="1:1" x14ac:dyDescent="0.25">
      <c r="A129" s="33" t="e">
        <f>#REF!/#REF!*100</f>
        <v>#REF!</v>
      </c>
    </row>
    <row r="130" spans="1:1" x14ac:dyDescent="0.25">
      <c r="A130" s="33" t="e">
        <f>#REF!/#REF!*100</f>
        <v>#REF!</v>
      </c>
    </row>
    <row r="131" spans="1:1" x14ac:dyDescent="0.25">
      <c r="A131" s="33" t="e">
        <f>#REF!/#REF!*100</f>
        <v>#REF!</v>
      </c>
    </row>
    <row r="132" spans="1:1" x14ac:dyDescent="0.25">
      <c r="A132" s="33" t="e">
        <f>#REF!/#REF!*100</f>
        <v>#REF!</v>
      </c>
    </row>
    <row r="133" spans="1:1" x14ac:dyDescent="0.25">
      <c r="A133" s="33" t="e">
        <f>#REF!/#REF!*100</f>
        <v>#REF!</v>
      </c>
    </row>
    <row r="134" spans="1:1" x14ac:dyDescent="0.25">
      <c r="A134" s="33" t="e">
        <f>#REF!/#REF!*100</f>
        <v>#REF!</v>
      </c>
    </row>
    <row r="135" spans="1:1" x14ac:dyDescent="0.25">
      <c r="A135" s="33" t="e">
        <f>#REF!/#REF!*100</f>
        <v>#REF!</v>
      </c>
    </row>
    <row r="136" spans="1:1" x14ac:dyDescent="0.25">
      <c r="A136" s="33" t="e">
        <f>#REF!/#REF!*100</f>
        <v>#REF!</v>
      </c>
    </row>
    <row r="137" spans="1:1" x14ac:dyDescent="0.25">
      <c r="A137" s="33" t="e">
        <f>#REF!/#REF!*100</f>
        <v>#REF!</v>
      </c>
    </row>
    <row r="138" spans="1:1" x14ac:dyDescent="0.25">
      <c r="A138" s="33" t="e">
        <f>#REF!/#REF!*100</f>
        <v>#REF!</v>
      </c>
    </row>
    <row r="139" spans="1:1" x14ac:dyDescent="0.25">
      <c r="A139" s="33" t="e">
        <f>#REF!/#REF!*100</f>
        <v>#REF!</v>
      </c>
    </row>
    <row r="140" spans="1:1" x14ac:dyDescent="0.25">
      <c r="A140" s="33" t="e">
        <f>#REF!/#REF!*100</f>
        <v>#REF!</v>
      </c>
    </row>
    <row r="141" spans="1:1" x14ac:dyDescent="0.25">
      <c r="A141" s="33" t="e">
        <f>#REF!/#REF!*100</f>
        <v>#REF!</v>
      </c>
    </row>
    <row r="142" spans="1:1" x14ac:dyDescent="0.25">
      <c r="A142" s="33" t="e">
        <f>#REF!/#REF!*100</f>
        <v>#REF!</v>
      </c>
    </row>
    <row r="143" spans="1:1" x14ac:dyDescent="0.25">
      <c r="A143" s="33" t="e">
        <f>#REF!/#REF!*100</f>
        <v>#REF!</v>
      </c>
    </row>
    <row r="144" spans="1:1" x14ac:dyDescent="0.25">
      <c r="A144" s="33" t="e">
        <f>#REF!/#REF!*100</f>
        <v>#REF!</v>
      </c>
    </row>
    <row r="145" spans="1:1" x14ac:dyDescent="0.25">
      <c r="A145" s="35" t="e">
        <f>#REF!/#REF!*100</f>
        <v>#REF!</v>
      </c>
    </row>
    <row r="146" spans="1:1" x14ac:dyDescent="0.25">
      <c r="A146" s="33" t="e">
        <f>#REF!/#REF!*100</f>
        <v>#REF!</v>
      </c>
    </row>
    <row r="147" spans="1:1" x14ac:dyDescent="0.25">
      <c r="A147" s="33" t="e">
        <f>#REF!/#REF!*100</f>
        <v>#REF!</v>
      </c>
    </row>
    <row r="148" spans="1:1" x14ac:dyDescent="0.25">
      <c r="A148" s="33" t="e">
        <f>#REF!/#REF!*100</f>
        <v>#REF!</v>
      </c>
    </row>
    <row r="149" spans="1:1" x14ac:dyDescent="0.25">
      <c r="A149" s="33" t="e">
        <f>#REF!/#REF!*100</f>
        <v>#REF!</v>
      </c>
    </row>
    <row r="150" spans="1:1" x14ac:dyDescent="0.25">
      <c r="A150" s="33" t="e">
        <f>#REF!/#REF!*100</f>
        <v>#REF!</v>
      </c>
    </row>
    <row r="151" spans="1:1" x14ac:dyDescent="0.25">
      <c r="A151" s="33" t="e">
        <f>#REF!/#REF!*100</f>
        <v>#REF!</v>
      </c>
    </row>
    <row r="152" spans="1:1" x14ac:dyDescent="0.25">
      <c r="A152" s="33" t="e">
        <f>#REF!/#REF!*100</f>
        <v>#REF!</v>
      </c>
    </row>
    <row r="153" spans="1:1" x14ac:dyDescent="0.25">
      <c r="A153" s="33" t="e">
        <f>#REF!/#REF!*100</f>
        <v>#REF!</v>
      </c>
    </row>
    <row r="154" spans="1:1" x14ac:dyDescent="0.25">
      <c r="A154" s="33" t="e">
        <f>#REF!/#REF!*100</f>
        <v>#REF!</v>
      </c>
    </row>
    <row r="155" spans="1:1" x14ac:dyDescent="0.25">
      <c r="A155" s="33" t="e">
        <f>#REF!/#REF!*100</f>
        <v>#REF!</v>
      </c>
    </row>
    <row r="156" spans="1:1" x14ac:dyDescent="0.25">
      <c r="A156" s="33" t="e">
        <f>#REF!/#REF!*100</f>
        <v>#REF!</v>
      </c>
    </row>
    <row r="157" spans="1:1" x14ac:dyDescent="0.25">
      <c r="A157" s="33" t="e">
        <f>#REF!/#REF!*100</f>
        <v>#REF!</v>
      </c>
    </row>
    <row r="158" spans="1:1" x14ac:dyDescent="0.25">
      <c r="A158" s="33" t="e">
        <f>#REF!/#REF!*100</f>
        <v>#REF!</v>
      </c>
    </row>
    <row r="159" spans="1:1" x14ac:dyDescent="0.25">
      <c r="A159" s="33" t="e">
        <f>#REF!/#REF!*100</f>
        <v>#REF!</v>
      </c>
    </row>
    <row r="160" spans="1:1" x14ac:dyDescent="0.25">
      <c r="A160" s="33" t="e">
        <f>#REF!/#REF!*100</f>
        <v>#REF!</v>
      </c>
    </row>
    <row r="161" spans="1:1" x14ac:dyDescent="0.25">
      <c r="A161" s="33" t="e">
        <f>#REF!/#REF!*100</f>
        <v>#REF!</v>
      </c>
    </row>
    <row r="162" spans="1:1" x14ac:dyDescent="0.25">
      <c r="A162" s="33" t="e">
        <f>#REF!/#REF!*100</f>
        <v>#REF!</v>
      </c>
    </row>
    <row r="163" spans="1:1" x14ac:dyDescent="0.25">
      <c r="A163" s="33" t="e">
        <f>#REF!/#REF!*100</f>
        <v>#REF!</v>
      </c>
    </row>
    <row r="164" spans="1:1" x14ac:dyDescent="0.25">
      <c r="A164" s="33" t="e">
        <f>#REF!/#REF!*100</f>
        <v>#REF!</v>
      </c>
    </row>
    <row r="165" spans="1:1" x14ac:dyDescent="0.25">
      <c r="A165" s="33" t="e">
        <f>#REF!/#REF!*100</f>
        <v>#REF!</v>
      </c>
    </row>
    <row r="166" spans="1:1" x14ac:dyDescent="0.25">
      <c r="A166" s="33" t="e">
        <f>#REF!/#REF!*100</f>
        <v>#REF!</v>
      </c>
    </row>
    <row r="167" spans="1:1" x14ac:dyDescent="0.25">
      <c r="A167" s="33" t="e">
        <f>#REF!/#REF!*100</f>
        <v>#REF!</v>
      </c>
    </row>
    <row r="168" spans="1:1" x14ac:dyDescent="0.25">
      <c r="A168" s="33" t="e">
        <f>#REF!/#REF!*100</f>
        <v>#REF!</v>
      </c>
    </row>
    <row r="169" spans="1:1" x14ac:dyDescent="0.25">
      <c r="A169" s="33" t="e">
        <f>#REF!/#REF!*100</f>
        <v>#REF!</v>
      </c>
    </row>
    <row r="170" spans="1:1" x14ac:dyDescent="0.25">
      <c r="A170" s="33" t="e">
        <f>#REF!/#REF!*100</f>
        <v>#REF!</v>
      </c>
    </row>
    <row r="171" spans="1:1" x14ac:dyDescent="0.25">
      <c r="A171" s="33" t="e">
        <f>#REF!/#REF!*100</f>
        <v>#REF!</v>
      </c>
    </row>
    <row r="172" spans="1:1" x14ac:dyDescent="0.25">
      <c r="A172" s="33" t="e">
        <f>#REF!/#REF!*100</f>
        <v>#REF!</v>
      </c>
    </row>
    <row r="173" spans="1:1" x14ac:dyDescent="0.25">
      <c r="A173" s="33" t="e">
        <f>#REF!/#REF!*100</f>
        <v>#REF!</v>
      </c>
    </row>
    <row r="174" spans="1:1" x14ac:dyDescent="0.25">
      <c r="A174" s="33" t="e">
        <f>#REF!/#REF!*100</f>
        <v>#REF!</v>
      </c>
    </row>
    <row r="175" spans="1:1" x14ac:dyDescent="0.25">
      <c r="A175" s="33" t="e">
        <f>#REF!/#REF!*100</f>
        <v>#REF!</v>
      </c>
    </row>
    <row r="176" spans="1:1" x14ac:dyDescent="0.25">
      <c r="A176" s="33" t="e">
        <f>#REF!/#REF!*100</f>
        <v>#REF!</v>
      </c>
    </row>
    <row r="177" spans="1:1" x14ac:dyDescent="0.25">
      <c r="A177" s="33" t="e">
        <f>#REF!/#REF!*100</f>
        <v>#REF!</v>
      </c>
    </row>
    <row r="178" spans="1:1" x14ac:dyDescent="0.25">
      <c r="A178" s="33" t="e">
        <f>#REF!/#REF!*100</f>
        <v>#REF!</v>
      </c>
    </row>
    <row r="179" spans="1:1" x14ac:dyDescent="0.25">
      <c r="A179" s="33" t="e">
        <f>#REF!/#REF!*100</f>
        <v>#REF!</v>
      </c>
    </row>
    <row r="180" spans="1:1" x14ac:dyDescent="0.25">
      <c r="A180" s="33" t="e">
        <f>#REF!/#REF!*100</f>
        <v>#REF!</v>
      </c>
    </row>
    <row r="181" spans="1:1" x14ac:dyDescent="0.25">
      <c r="A181" s="33" t="e">
        <f>#REF!/#REF!*100</f>
        <v>#REF!</v>
      </c>
    </row>
    <row r="182" spans="1:1" x14ac:dyDescent="0.25">
      <c r="A182" s="33" t="e">
        <f>#REF!/#REF!*100</f>
        <v>#REF!</v>
      </c>
    </row>
    <row r="183" spans="1:1" x14ac:dyDescent="0.25">
      <c r="A183" s="33" t="e">
        <f>#REF!/#REF!*100</f>
        <v>#REF!</v>
      </c>
    </row>
    <row r="184" spans="1:1" x14ac:dyDescent="0.25">
      <c r="A184" s="33" t="e">
        <f>#REF!/#REF!*100</f>
        <v>#REF!</v>
      </c>
    </row>
    <row r="185" spans="1:1" x14ac:dyDescent="0.25">
      <c r="A185" s="33" t="e">
        <f>#REF!/#REF!*100</f>
        <v>#REF!</v>
      </c>
    </row>
    <row r="186" spans="1:1" x14ac:dyDescent="0.25">
      <c r="A186" s="33" t="e">
        <f>#REF!/#REF!*100</f>
        <v>#REF!</v>
      </c>
    </row>
    <row r="187" spans="1:1" x14ac:dyDescent="0.25">
      <c r="A187" s="33" t="e">
        <f>#REF!/#REF!*100</f>
        <v>#REF!</v>
      </c>
    </row>
    <row r="188" spans="1:1" x14ac:dyDescent="0.25">
      <c r="A188" s="33" t="e">
        <f>#REF!/#REF!*100</f>
        <v>#REF!</v>
      </c>
    </row>
    <row r="189" spans="1:1" x14ac:dyDescent="0.25">
      <c r="A189" s="33" t="e">
        <f>#REF!/#REF!*100</f>
        <v>#REF!</v>
      </c>
    </row>
    <row r="190" spans="1:1" x14ac:dyDescent="0.25">
      <c r="A190" s="33" t="e">
        <f>#REF!/#REF!*100</f>
        <v>#REF!</v>
      </c>
    </row>
    <row r="191" spans="1:1" x14ac:dyDescent="0.25">
      <c r="A191" s="33" t="e">
        <f>#REF!/#REF!*100</f>
        <v>#REF!</v>
      </c>
    </row>
    <row r="192" spans="1:1" x14ac:dyDescent="0.25">
      <c r="A192" s="33" t="e">
        <f>#REF!/#REF!*100</f>
        <v>#REF!</v>
      </c>
    </row>
    <row r="193" spans="1:1" x14ac:dyDescent="0.25">
      <c r="A193" s="33" t="e">
        <f>#REF!/#REF!*100</f>
        <v>#REF!</v>
      </c>
    </row>
    <row r="194" spans="1:1" x14ac:dyDescent="0.25">
      <c r="A194" s="33" t="e">
        <f>#REF!/#REF!*100</f>
        <v>#REF!</v>
      </c>
    </row>
    <row r="195" spans="1:1" x14ac:dyDescent="0.25">
      <c r="A195" s="33" t="e">
        <f>#REF!/#REF!*100</f>
        <v>#REF!</v>
      </c>
    </row>
    <row r="196" spans="1:1" x14ac:dyDescent="0.25">
      <c r="A196" s="33" t="e">
        <f>#REF!/#REF!*100</f>
        <v>#REF!</v>
      </c>
    </row>
    <row r="197" spans="1:1" x14ac:dyDescent="0.25">
      <c r="A197" s="33" t="e">
        <f>#REF!/#REF!*100</f>
        <v>#REF!</v>
      </c>
    </row>
    <row r="198" spans="1:1" x14ac:dyDescent="0.25">
      <c r="A198" s="33" t="e">
        <f>#REF!/#REF!*100</f>
        <v>#REF!</v>
      </c>
    </row>
    <row r="199" spans="1:1" x14ac:dyDescent="0.25">
      <c r="A199" s="33" t="e">
        <f>#REF!/#REF!*100</f>
        <v>#REF!</v>
      </c>
    </row>
    <row r="200" spans="1:1" x14ac:dyDescent="0.25">
      <c r="A200" s="33" t="e">
        <f>#REF!/#REF!*100</f>
        <v>#REF!</v>
      </c>
    </row>
    <row r="201" spans="1:1" x14ac:dyDescent="0.25">
      <c r="A201" s="33" t="e">
        <f>#REF!/#REF!*100</f>
        <v>#REF!</v>
      </c>
    </row>
    <row r="202" spans="1:1" x14ac:dyDescent="0.25">
      <c r="A202" s="33" t="e">
        <f>#REF!/#REF!*100</f>
        <v>#REF!</v>
      </c>
    </row>
    <row r="203" spans="1:1" x14ac:dyDescent="0.25">
      <c r="A203" s="33" t="e">
        <f>#REF!/#REF!*100</f>
        <v>#REF!</v>
      </c>
    </row>
    <row r="204" spans="1:1" x14ac:dyDescent="0.25">
      <c r="A204" s="33" t="e">
        <f>#REF!/#REF!*100</f>
        <v>#REF!</v>
      </c>
    </row>
    <row r="205" spans="1:1" x14ac:dyDescent="0.25">
      <c r="A205" s="33" t="e">
        <f>#REF!/#REF!*100</f>
        <v>#REF!</v>
      </c>
    </row>
    <row r="206" spans="1:1" x14ac:dyDescent="0.25">
      <c r="A206" s="33" t="e">
        <f>#REF!/#REF!*100</f>
        <v>#REF!</v>
      </c>
    </row>
    <row r="207" spans="1:1" x14ac:dyDescent="0.25">
      <c r="A207" s="33" t="e">
        <f>#REF!/#REF!*100</f>
        <v>#REF!</v>
      </c>
    </row>
    <row r="208" spans="1:1" x14ac:dyDescent="0.25">
      <c r="A208" s="33" t="e">
        <f>#REF!/#REF!*100</f>
        <v>#REF!</v>
      </c>
    </row>
    <row r="209" spans="1:1" x14ac:dyDescent="0.25">
      <c r="A209" s="33" t="e">
        <f>#REF!/#REF!*100</f>
        <v>#REF!</v>
      </c>
    </row>
    <row r="210" spans="1:1" x14ac:dyDescent="0.25">
      <c r="A210" s="33" t="e">
        <f>#REF!/#REF!*100</f>
        <v>#REF!</v>
      </c>
    </row>
    <row r="211" spans="1:1" x14ac:dyDescent="0.25">
      <c r="A211" s="33" t="e">
        <f>#REF!/#REF!*100</f>
        <v>#REF!</v>
      </c>
    </row>
    <row r="212" spans="1:1" x14ac:dyDescent="0.25">
      <c r="A212" s="33" t="e">
        <f>#REF!/#REF!*100</f>
        <v>#REF!</v>
      </c>
    </row>
    <row r="213" spans="1:1" x14ac:dyDescent="0.25">
      <c r="A213" s="33" t="e">
        <f>#REF!/#REF!*100</f>
        <v>#REF!</v>
      </c>
    </row>
    <row r="214" spans="1:1" x14ac:dyDescent="0.25">
      <c r="A214" s="33" t="e">
        <f>#REF!/#REF!*100</f>
        <v>#REF!</v>
      </c>
    </row>
    <row r="215" spans="1:1" x14ac:dyDescent="0.25">
      <c r="A215" s="33" t="e">
        <f>#REF!/#REF!*100</f>
        <v>#REF!</v>
      </c>
    </row>
    <row r="216" spans="1:1" x14ac:dyDescent="0.25">
      <c r="A216" s="33" t="e">
        <f>#REF!/#REF!*100</f>
        <v>#REF!</v>
      </c>
    </row>
    <row r="217" spans="1:1" x14ac:dyDescent="0.25">
      <c r="A217" s="33" t="e">
        <f>#REF!/#REF!*100</f>
        <v>#REF!</v>
      </c>
    </row>
    <row r="218" spans="1:1" x14ac:dyDescent="0.25">
      <c r="A218" s="33" t="e">
        <f>#REF!/#REF!*100</f>
        <v>#REF!</v>
      </c>
    </row>
    <row r="219" spans="1:1" x14ac:dyDescent="0.25">
      <c r="A219" s="33" t="e">
        <f>#REF!/#REF!*100</f>
        <v>#REF!</v>
      </c>
    </row>
    <row r="220" spans="1:1" x14ac:dyDescent="0.25">
      <c r="A220" s="33" t="e">
        <f>#REF!/#REF!*100</f>
        <v>#REF!</v>
      </c>
    </row>
    <row r="221" spans="1:1" x14ac:dyDescent="0.25">
      <c r="A221" s="33" t="e">
        <f>#REF!/#REF!*100</f>
        <v>#REF!</v>
      </c>
    </row>
    <row r="222" spans="1:1" x14ac:dyDescent="0.25">
      <c r="A222" s="33" t="e">
        <f>#REF!/#REF!*100</f>
        <v>#REF!</v>
      </c>
    </row>
    <row r="223" spans="1:1" x14ac:dyDescent="0.25">
      <c r="A223" s="33" t="e">
        <f>#REF!/#REF!*100</f>
        <v>#REF!</v>
      </c>
    </row>
    <row r="224" spans="1:1" x14ac:dyDescent="0.25">
      <c r="A224" s="33" t="e">
        <f>#REF!/#REF!*100</f>
        <v>#REF!</v>
      </c>
    </row>
    <row r="225" spans="1:1" x14ac:dyDescent="0.25">
      <c r="A225" s="33" t="e">
        <f>#REF!/#REF!*100</f>
        <v>#REF!</v>
      </c>
    </row>
    <row r="226" spans="1:1" x14ac:dyDescent="0.25">
      <c r="A226" s="33" t="e">
        <f>#REF!/#REF!*100</f>
        <v>#REF!</v>
      </c>
    </row>
    <row r="227" spans="1:1" x14ac:dyDescent="0.25">
      <c r="A227" s="33" t="e">
        <f>#REF!/#REF!*100</f>
        <v>#REF!</v>
      </c>
    </row>
    <row r="228" spans="1:1" x14ac:dyDescent="0.25">
      <c r="A228" s="33" t="e">
        <f>#REF!/#REF!*100</f>
        <v>#REF!</v>
      </c>
    </row>
    <row r="229" spans="1:1" x14ac:dyDescent="0.25">
      <c r="A229" s="33" t="e">
        <f>#REF!/#REF!*100</f>
        <v>#REF!</v>
      </c>
    </row>
    <row r="230" spans="1:1" x14ac:dyDescent="0.25">
      <c r="A230" s="33" t="e">
        <f>#REF!/#REF!*100</f>
        <v>#REF!</v>
      </c>
    </row>
    <row r="231" spans="1:1" x14ac:dyDescent="0.25">
      <c r="A231" s="33" t="e">
        <f>#REF!/#REF!*100</f>
        <v>#REF!</v>
      </c>
    </row>
    <row r="232" spans="1:1" x14ac:dyDescent="0.25">
      <c r="A232" s="33" t="e">
        <f>#REF!/#REF!*100</f>
        <v>#REF!</v>
      </c>
    </row>
    <row r="233" spans="1:1" x14ac:dyDescent="0.25">
      <c r="A233" s="33" t="e">
        <f>#REF!/#REF!*100</f>
        <v>#REF!</v>
      </c>
    </row>
    <row r="234" spans="1:1" x14ac:dyDescent="0.25">
      <c r="A234" s="33" t="e">
        <f>#REF!/#REF!*100</f>
        <v>#REF!</v>
      </c>
    </row>
    <row r="235" spans="1:1" x14ac:dyDescent="0.25">
      <c r="A235" s="33" t="e">
        <f>#REF!/#REF!*100</f>
        <v>#REF!</v>
      </c>
    </row>
    <row r="236" spans="1:1" x14ac:dyDescent="0.25">
      <c r="A236" s="33" t="e">
        <f>#REF!/#REF!*100</f>
        <v>#REF!</v>
      </c>
    </row>
    <row r="237" spans="1:1" x14ac:dyDescent="0.25">
      <c r="A237" s="33" t="e">
        <f>#REF!/#REF!*100</f>
        <v>#REF!</v>
      </c>
    </row>
    <row r="238" spans="1:1" x14ac:dyDescent="0.25">
      <c r="A238" s="33" t="e">
        <f>#REF!/#REF!*100</f>
        <v>#REF!</v>
      </c>
    </row>
    <row r="239" spans="1:1" x14ac:dyDescent="0.25">
      <c r="A239" s="33" t="e">
        <f>#REF!/#REF!*100</f>
        <v>#REF!</v>
      </c>
    </row>
    <row r="240" spans="1:1" x14ac:dyDescent="0.25">
      <c r="A240" s="33" t="e">
        <f>#REF!/#REF!*100</f>
        <v>#REF!</v>
      </c>
    </row>
    <row r="241" spans="1:1" x14ac:dyDescent="0.25">
      <c r="A241" s="33" t="e">
        <f>#REF!/#REF!*100</f>
        <v>#REF!</v>
      </c>
    </row>
    <row r="242" spans="1:1" x14ac:dyDescent="0.25">
      <c r="A242" s="33" t="e">
        <f>#REF!/#REF!*100</f>
        <v>#REF!</v>
      </c>
    </row>
    <row r="243" spans="1:1" x14ac:dyDescent="0.25">
      <c r="A243" s="33" t="e">
        <f>#REF!/#REF!*100</f>
        <v>#REF!</v>
      </c>
    </row>
    <row r="244" spans="1:1" x14ac:dyDescent="0.25">
      <c r="A244" s="33" t="e">
        <f>#REF!/#REF!*100</f>
        <v>#REF!</v>
      </c>
    </row>
    <row r="245" spans="1:1" x14ac:dyDescent="0.25">
      <c r="A245" s="33" t="e">
        <f>#REF!/#REF!*100</f>
        <v>#REF!</v>
      </c>
    </row>
    <row r="246" spans="1:1" x14ac:dyDescent="0.25">
      <c r="A246" s="33" t="e">
        <f>#REF!/#REF!*100</f>
        <v>#REF!</v>
      </c>
    </row>
    <row r="247" spans="1:1" x14ac:dyDescent="0.25">
      <c r="A247" s="33" t="e">
        <f>#REF!/#REF!*100</f>
        <v>#REF!</v>
      </c>
    </row>
    <row r="248" spans="1:1" x14ac:dyDescent="0.25">
      <c r="A248" s="33" t="e">
        <f>#REF!/#REF!*100</f>
        <v>#REF!</v>
      </c>
    </row>
    <row r="249" spans="1:1" x14ac:dyDescent="0.25">
      <c r="A249" s="33" t="e">
        <f>#REF!/#REF!*100</f>
        <v>#REF!</v>
      </c>
    </row>
    <row r="250" spans="1:1" x14ac:dyDescent="0.25">
      <c r="A250" s="33" t="e">
        <f>#REF!/#REF!*100</f>
        <v>#REF!</v>
      </c>
    </row>
    <row r="251" spans="1:1" x14ac:dyDescent="0.25">
      <c r="A251" s="33" t="e">
        <f>#REF!/#REF!*100</f>
        <v>#REF!</v>
      </c>
    </row>
    <row r="252" spans="1:1" x14ac:dyDescent="0.25">
      <c r="A252" s="33" t="e">
        <f>#REF!/#REF!*100</f>
        <v>#REF!</v>
      </c>
    </row>
    <row r="253" spans="1:1" x14ac:dyDescent="0.25">
      <c r="A253" s="33" t="e">
        <f>#REF!/#REF!*100</f>
        <v>#REF!</v>
      </c>
    </row>
    <row r="254" spans="1:1" x14ac:dyDescent="0.25">
      <c r="A254" s="33" t="e">
        <f>#REF!/#REF!*100</f>
        <v>#REF!</v>
      </c>
    </row>
    <row r="255" spans="1:1" x14ac:dyDescent="0.25">
      <c r="A255" s="35" t="e">
        <f>AVERAGE(A1:A253)</f>
        <v>#REF!</v>
      </c>
    </row>
    <row r="256" spans="1:1" x14ac:dyDescent="0.25">
      <c r="A256" s="33" t="e">
        <f>#REF!/#REF!*100</f>
        <v>#REF!</v>
      </c>
    </row>
    <row r="257" spans="1:1" x14ac:dyDescent="0.25">
      <c r="A257" s="33" t="e">
        <f>#REF!/#REF!*100</f>
        <v>#REF!</v>
      </c>
    </row>
    <row r="258" spans="1:1" x14ac:dyDescent="0.25">
      <c r="A258" s="33" t="e">
        <f>#REF!/#REF!*100</f>
        <v>#REF!</v>
      </c>
    </row>
    <row r="259" spans="1:1" x14ac:dyDescent="0.25">
      <c r="A259" s="33" t="e">
        <f>#REF!/#REF!*100</f>
        <v>#REF!</v>
      </c>
    </row>
    <row r="260" spans="1:1" x14ac:dyDescent="0.25">
      <c r="A260" s="33" t="e">
        <f>#REF!/#REF!*100</f>
        <v>#REF!</v>
      </c>
    </row>
    <row r="261" spans="1:1" x14ac:dyDescent="0.25">
      <c r="A261" s="33" t="e">
        <f>#REF!/#REF!*100</f>
        <v>#REF!</v>
      </c>
    </row>
    <row r="262" spans="1:1" x14ac:dyDescent="0.25">
      <c r="A262" s="33" t="e">
        <f>#REF!/#REF!*100</f>
        <v>#REF!</v>
      </c>
    </row>
    <row r="263" spans="1:1" x14ac:dyDescent="0.25">
      <c r="A263" s="33" t="e">
        <f>#REF!/#REF!*100</f>
        <v>#REF!</v>
      </c>
    </row>
    <row r="264" spans="1:1" x14ac:dyDescent="0.25">
      <c r="A264" s="33" t="e">
        <f>#REF!/#REF!*100</f>
        <v>#REF!</v>
      </c>
    </row>
    <row r="265" spans="1:1" x14ac:dyDescent="0.25">
      <c r="A265" s="33" t="e">
        <f>#REF!/#REF!*100</f>
        <v>#REF!</v>
      </c>
    </row>
    <row r="266" spans="1:1" x14ac:dyDescent="0.25">
      <c r="A266" s="33" t="e">
        <f>#REF!/#REF!*100</f>
        <v>#REF!</v>
      </c>
    </row>
    <row r="267" spans="1:1" x14ac:dyDescent="0.25">
      <c r="A267" s="33" t="e">
        <f>#REF!/#REF!*100</f>
        <v>#REF!</v>
      </c>
    </row>
    <row r="268" spans="1:1" x14ac:dyDescent="0.25">
      <c r="A268" s="33" t="e">
        <f>#REF!/#REF!*100</f>
        <v>#REF!</v>
      </c>
    </row>
    <row r="269" spans="1:1" x14ac:dyDescent="0.25">
      <c r="A269" s="33" t="e">
        <f>#REF!/#REF!*100</f>
        <v>#REF!</v>
      </c>
    </row>
    <row r="270" spans="1:1" x14ac:dyDescent="0.25">
      <c r="A270" s="33" t="e">
        <f>#REF!/#REF!*100</f>
        <v>#REF!</v>
      </c>
    </row>
    <row r="271" spans="1:1" x14ac:dyDescent="0.25">
      <c r="A271" s="33" t="e">
        <f>#REF!/#REF!*100</f>
        <v>#REF!</v>
      </c>
    </row>
    <row r="272" spans="1:1" x14ac:dyDescent="0.25">
      <c r="A272" s="33" t="e">
        <f>#REF!/#REF!*100</f>
        <v>#REF!</v>
      </c>
    </row>
    <row r="273" spans="1:1" x14ac:dyDescent="0.25">
      <c r="A273" s="33" t="e">
        <f>#REF!/#REF!*100</f>
        <v>#REF!</v>
      </c>
    </row>
    <row r="274" spans="1:1" x14ac:dyDescent="0.25">
      <c r="A274" s="33" t="e">
        <f>#REF!/#REF!*100</f>
        <v>#REF!</v>
      </c>
    </row>
    <row r="275" spans="1:1" x14ac:dyDescent="0.25">
      <c r="A275" s="33" t="e">
        <f>#REF!/#REF!*100</f>
        <v>#REF!</v>
      </c>
    </row>
    <row r="276" spans="1:1" x14ac:dyDescent="0.25">
      <c r="A276" s="33" t="e">
        <f>#REF!/#REF!*100</f>
        <v>#REF!</v>
      </c>
    </row>
    <row r="277" spans="1:1" x14ac:dyDescent="0.25">
      <c r="A277" s="33" t="e">
        <f>#REF!/#REF!*100</f>
        <v>#REF!</v>
      </c>
    </row>
    <row r="278" spans="1:1" x14ac:dyDescent="0.25">
      <c r="A278" s="33" t="e">
        <f>#REF!/#REF!*100</f>
        <v>#REF!</v>
      </c>
    </row>
    <row r="279" spans="1:1" x14ac:dyDescent="0.25">
      <c r="A279" s="33" t="e">
        <f>#REF!/#REF!*100</f>
        <v>#REF!</v>
      </c>
    </row>
    <row r="280" spans="1:1" x14ac:dyDescent="0.25">
      <c r="A280" s="33" t="e">
        <f>#REF!/#REF!*100</f>
        <v>#REF!</v>
      </c>
    </row>
    <row r="281" spans="1:1" x14ac:dyDescent="0.25">
      <c r="A281" s="33" t="e">
        <f>#REF!/#REF!*100</f>
        <v>#REF!</v>
      </c>
    </row>
    <row r="282" spans="1:1" x14ac:dyDescent="0.25">
      <c r="A282" s="33" t="e">
        <f>#REF!/#REF!*100</f>
        <v>#REF!</v>
      </c>
    </row>
    <row r="283" spans="1:1" x14ac:dyDescent="0.25">
      <c r="A283" s="33" t="e">
        <f>#REF!/#REF!*100</f>
        <v>#REF!</v>
      </c>
    </row>
    <row r="284" spans="1:1" x14ac:dyDescent="0.25">
      <c r="A284" s="33" t="e">
        <f>#REF!/#REF!*100</f>
        <v>#REF!</v>
      </c>
    </row>
    <row r="285" spans="1:1" x14ac:dyDescent="0.25">
      <c r="A285" s="33" t="e">
        <f>#REF!/#REF!*100</f>
        <v>#REF!</v>
      </c>
    </row>
    <row r="286" spans="1:1" x14ac:dyDescent="0.25">
      <c r="A286" s="33" t="e">
        <f>#REF!/#REF!*100</f>
        <v>#REF!</v>
      </c>
    </row>
    <row r="287" spans="1:1" x14ac:dyDescent="0.25">
      <c r="A287" s="33" t="e">
        <f>#REF!/#REF!*100</f>
        <v>#REF!</v>
      </c>
    </row>
    <row r="288" spans="1:1" x14ac:dyDescent="0.25">
      <c r="A288" s="33" t="e">
        <f>#REF!/#REF!*100</f>
        <v>#REF!</v>
      </c>
    </row>
    <row r="289" spans="1:1" x14ac:dyDescent="0.25">
      <c r="A289" s="33" t="e">
        <f>#REF!/#REF!*100</f>
        <v>#REF!</v>
      </c>
    </row>
    <row r="290" spans="1:1" x14ac:dyDescent="0.25">
      <c r="A290" s="33" t="e">
        <f>#REF!/#REF!*100</f>
        <v>#REF!</v>
      </c>
    </row>
    <row r="291" spans="1:1" x14ac:dyDescent="0.25">
      <c r="A291" s="33" t="e">
        <f>#REF!/#REF!*100</f>
        <v>#REF!</v>
      </c>
    </row>
    <row r="292" spans="1:1" x14ac:dyDescent="0.25">
      <c r="A292" s="33" t="e">
        <f>#REF!/#REF!*100</f>
        <v>#REF!</v>
      </c>
    </row>
    <row r="293" spans="1:1" x14ac:dyDescent="0.25">
      <c r="A293" s="33" t="e">
        <f>#REF!/#REF!*100</f>
        <v>#REF!</v>
      </c>
    </row>
    <row r="294" spans="1:1" x14ac:dyDescent="0.25">
      <c r="A294" s="33" t="e">
        <f>#REF!/#REF!*100</f>
        <v>#REF!</v>
      </c>
    </row>
    <row r="295" spans="1:1" x14ac:dyDescent="0.25">
      <c r="A295" s="33" t="e">
        <f>#REF!/#REF!*100</f>
        <v>#REF!</v>
      </c>
    </row>
    <row r="296" spans="1:1" x14ac:dyDescent="0.25">
      <c r="A296" s="33" t="e">
        <f>#REF!/#REF!*100</f>
        <v>#REF!</v>
      </c>
    </row>
    <row r="297" spans="1:1" x14ac:dyDescent="0.25">
      <c r="A297" s="33" t="e">
        <f>#REF!/#REF!*100</f>
        <v>#REF!</v>
      </c>
    </row>
    <row r="298" spans="1:1" x14ac:dyDescent="0.25">
      <c r="A298" s="33" t="e">
        <f>#REF!/#REF!*100</f>
        <v>#REF!</v>
      </c>
    </row>
    <row r="299" spans="1:1" x14ac:dyDescent="0.25">
      <c r="A299" s="33" t="e">
        <f>#REF!/#REF!*100</f>
        <v>#REF!</v>
      </c>
    </row>
    <row r="300" spans="1:1" x14ac:dyDescent="0.25">
      <c r="A300" s="33" t="e">
        <f>#REF!/#REF!*100</f>
        <v>#REF!</v>
      </c>
    </row>
    <row r="301" spans="1:1" x14ac:dyDescent="0.25">
      <c r="A301" s="33" t="e">
        <f>#REF!/#REF!*100</f>
        <v>#REF!</v>
      </c>
    </row>
    <row r="302" spans="1:1" x14ac:dyDescent="0.25">
      <c r="A302" s="33" t="e">
        <f>#REF!/#REF!*100</f>
        <v>#REF!</v>
      </c>
    </row>
    <row r="303" spans="1:1" x14ac:dyDescent="0.25">
      <c r="A303" s="33" t="e">
        <f>#REF!/#REF!*100</f>
        <v>#REF!</v>
      </c>
    </row>
    <row r="304" spans="1:1" x14ac:dyDescent="0.25">
      <c r="A304" s="33" t="e">
        <f>#REF!/#REF!*100</f>
        <v>#REF!</v>
      </c>
    </row>
    <row r="305" spans="1:1" x14ac:dyDescent="0.25">
      <c r="A305" s="33" t="e">
        <f>#REF!/#REF!*100</f>
        <v>#REF!</v>
      </c>
    </row>
    <row r="306" spans="1:1" x14ac:dyDescent="0.25">
      <c r="A306" s="33" t="e">
        <f>#REF!/#REF!*100</f>
        <v>#REF!</v>
      </c>
    </row>
    <row r="307" spans="1:1" x14ac:dyDescent="0.25">
      <c r="A307" s="33" t="e">
        <f>#REF!/#REF!*100</f>
        <v>#REF!</v>
      </c>
    </row>
    <row r="308" spans="1:1" x14ac:dyDescent="0.25">
      <c r="A308" s="33" t="e">
        <f>#REF!/#REF!*100</f>
        <v>#REF!</v>
      </c>
    </row>
    <row r="309" spans="1:1" x14ac:dyDescent="0.25">
      <c r="A309" s="33" t="e">
        <f>#REF!/#REF!*100</f>
        <v>#REF!</v>
      </c>
    </row>
    <row r="310" spans="1:1" x14ac:dyDescent="0.25">
      <c r="A310" s="33" t="e">
        <f>#REF!/#REF!*100</f>
        <v>#REF!</v>
      </c>
    </row>
    <row r="311" spans="1:1" x14ac:dyDescent="0.25">
      <c r="A311" s="33" t="e">
        <f>#REF!/#REF!*100</f>
        <v>#REF!</v>
      </c>
    </row>
    <row r="312" spans="1:1" x14ac:dyDescent="0.25">
      <c r="A312" s="33" t="e">
        <f>#REF!/#REF!*100</f>
        <v>#REF!</v>
      </c>
    </row>
    <row r="313" spans="1:1" x14ac:dyDescent="0.25">
      <c r="A313" s="33" t="e">
        <f>#REF!/#REF!*100</f>
        <v>#REF!</v>
      </c>
    </row>
    <row r="314" spans="1:1" x14ac:dyDescent="0.25">
      <c r="A314" s="33" t="e">
        <f>#REF!/#REF!*100</f>
        <v>#REF!</v>
      </c>
    </row>
    <row r="315" spans="1:1" x14ac:dyDescent="0.25">
      <c r="A315" s="33" t="e">
        <f>#REF!/#REF!*100</f>
        <v>#REF!</v>
      </c>
    </row>
    <row r="316" spans="1:1" x14ac:dyDescent="0.25">
      <c r="A316" s="33" t="e">
        <f>#REF!/#REF!*100</f>
        <v>#REF!</v>
      </c>
    </row>
    <row r="317" spans="1:1" x14ac:dyDescent="0.25">
      <c r="A317" s="33" t="e">
        <f>#REF!/#REF!*100</f>
        <v>#REF!</v>
      </c>
    </row>
    <row r="318" spans="1:1" x14ac:dyDescent="0.25">
      <c r="A318" s="33" t="e">
        <f>#REF!/#REF!*100</f>
        <v>#REF!</v>
      </c>
    </row>
    <row r="319" spans="1:1" x14ac:dyDescent="0.25">
      <c r="A319" s="33" t="e">
        <f>#REF!/#REF!*100</f>
        <v>#REF!</v>
      </c>
    </row>
    <row r="320" spans="1:1" x14ac:dyDescent="0.25">
      <c r="A320" s="33" t="e">
        <f>#REF!/#REF!*100</f>
        <v>#REF!</v>
      </c>
    </row>
    <row r="321" spans="1:1" x14ac:dyDescent="0.25">
      <c r="A321" s="33" t="e">
        <f>#REF!/#REF!*100</f>
        <v>#REF!</v>
      </c>
    </row>
    <row r="322" spans="1:1" x14ac:dyDescent="0.25">
      <c r="A322" s="33" t="e">
        <f>#REF!/#REF!*100</f>
        <v>#REF!</v>
      </c>
    </row>
    <row r="323" spans="1:1" x14ac:dyDescent="0.25">
      <c r="A323" s="33" t="e">
        <f>#REF!/#REF!*100</f>
        <v>#REF!</v>
      </c>
    </row>
    <row r="324" spans="1:1" x14ac:dyDescent="0.25">
      <c r="A324" s="33" t="e">
        <f>#REF!/#REF!*100</f>
        <v>#REF!</v>
      </c>
    </row>
    <row r="325" spans="1:1" x14ac:dyDescent="0.25">
      <c r="A325" s="33" t="e">
        <f>#REF!/#REF!*100</f>
        <v>#REF!</v>
      </c>
    </row>
    <row r="326" spans="1:1" x14ac:dyDescent="0.25">
      <c r="A326" s="33" t="e">
        <f>#REF!/#REF!*100</f>
        <v>#REF!</v>
      </c>
    </row>
    <row r="327" spans="1:1" x14ac:dyDescent="0.25">
      <c r="A327" s="33" t="e">
        <f>#REF!/#REF!*100</f>
        <v>#REF!</v>
      </c>
    </row>
    <row r="328" spans="1:1" x14ac:dyDescent="0.25">
      <c r="A328" s="33" t="e">
        <f>#REF!/#REF!*100</f>
        <v>#REF!</v>
      </c>
    </row>
    <row r="329" spans="1:1" x14ac:dyDescent="0.25">
      <c r="A329" s="33" t="e">
        <f>#REF!/#REF!*100</f>
        <v>#REF!</v>
      </c>
    </row>
    <row r="330" spans="1:1" x14ac:dyDescent="0.25">
      <c r="A330" s="33" t="e">
        <f>#REF!/#REF!*100</f>
        <v>#REF!</v>
      </c>
    </row>
    <row r="331" spans="1:1" x14ac:dyDescent="0.25">
      <c r="A331" s="33" t="e">
        <f>#REF!/#REF!*100</f>
        <v>#REF!</v>
      </c>
    </row>
    <row r="332" spans="1:1" x14ac:dyDescent="0.25">
      <c r="A332" s="33" t="e">
        <f>#REF!/#REF!*100</f>
        <v>#REF!</v>
      </c>
    </row>
    <row r="333" spans="1:1" x14ac:dyDescent="0.25">
      <c r="A333" s="33" t="e">
        <f>#REF!/#REF!*100</f>
        <v>#REF!</v>
      </c>
    </row>
    <row r="334" spans="1:1" x14ac:dyDescent="0.25">
      <c r="A334" s="33" t="e">
        <f>#REF!/#REF!*100</f>
        <v>#REF!</v>
      </c>
    </row>
    <row r="335" spans="1:1" x14ac:dyDescent="0.25">
      <c r="A335" s="33" t="e">
        <f>#REF!/#REF!*100</f>
        <v>#REF!</v>
      </c>
    </row>
    <row r="336" spans="1:1" x14ac:dyDescent="0.25">
      <c r="A336" s="33" t="e">
        <f>#REF!/#REF!*100</f>
        <v>#REF!</v>
      </c>
    </row>
    <row r="337" spans="1:1" x14ac:dyDescent="0.25">
      <c r="A337" s="33" t="e">
        <f>#REF!/#REF!*100</f>
        <v>#REF!</v>
      </c>
    </row>
    <row r="338" spans="1:1" x14ac:dyDescent="0.25">
      <c r="A338" s="33" t="e">
        <f>#REF!/#REF!*100</f>
        <v>#REF!</v>
      </c>
    </row>
    <row r="339" spans="1:1" x14ac:dyDescent="0.25">
      <c r="A339" s="33" t="e">
        <f>#REF!/#REF!*100</f>
        <v>#REF!</v>
      </c>
    </row>
    <row r="340" spans="1:1" x14ac:dyDescent="0.25">
      <c r="A340" s="33" t="e">
        <f>#REF!/#REF!*100</f>
        <v>#REF!</v>
      </c>
    </row>
    <row r="341" spans="1:1" x14ac:dyDescent="0.25">
      <c r="A341" s="33" t="e">
        <f>#REF!/#REF!*100</f>
        <v>#REF!</v>
      </c>
    </row>
    <row r="342" spans="1:1" x14ac:dyDescent="0.25">
      <c r="A342" s="33" t="e">
        <f>#REF!/#REF!*100</f>
        <v>#REF!</v>
      </c>
    </row>
    <row r="343" spans="1:1" x14ac:dyDescent="0.25">
      <c r="A343" s="33" t="e">
        <f>#REF!/#REF!*100</f>
        <v>#REF!</v>
      </c>
    </row>
    <row r="344" spans="1:1" x14ac:dyDescent="0.25">
      <c r="A344" s="33" t="e">
        <f>#REF!/#REF!*100</f>
        <v>#REF!</v>
      </c>
    </row>
    <row r="345" spans="1:1" x14ac:dyDescent="0.25">
      <c r="A345" s="33" t="e">
        <f>#REF!/#REF!*100</f>
        <v>#REF!</v>
      </c>
    </row>
    <row r="346" spans="1:1" x14ac:dyDescent="0.25">
      <c r="A346" s="33" t="e">
        <f>#REF!/#REF!*100</f>
        <v>#REF!</v>
      </c>
    </row>
    <row r="347" spans="1:1" x14ac:dyDescent="0.25">
      <c r="A347" s="33" t="e">
        <f>#REF!/#REF!*100</f>
        <v>#REF!</v>
      </c>
    </row>
    <row r="348" spans="1:1" x14ac:dyDescent="0.25">
      <c r="A348" s="33" t="e">
        <f>#REF!/#REF!*100</f>
        <v>#REF!</v>
      </c>
    </row>
    <row r="349" spans="1:1" x14ac:dyDescent="0.25">
      <c r="A349" s="33" t="e">
        <f>#REF!/#REF!*100</f>
        <v>#REF!</v>
      </c>
    </row>
    <row r="350" spans="1:1" x14ac:dyDescent="0.25">
      <c r="A350" s="33" t="e">
        <f>#REF!/#REF!*100</f>
        <v>#REF!</v>
      </c>
    </row>
    <row r="351" spans="1:1" x14ac:dyDescent="0.25">
      <c r="A351" s="33" t="e">
        <f>#REF!/#REF!*100</f>
        <v>#REF!</v>
      </c>
    </row>
    <row r="352" spans="1:1" x14ac:dyDescent="0.25">
      <c r="A352" s="33" t="e">
        <f>#REF!/#REF!*100</f>
        <v>#REF!</v>
      </c>
    </row>
    <row r="353" spans="1:1" x14ac:dyDescent="0.25">
      <c r="A353" s="33" t="e">
        <f>#REF!/#REF!*100</f>
        <v>#REF!</v>
      </c>
    </row>
    <row r="354" spans="1:1" x14ac:dyDescent="0.25">
      <c r="A354" s="33" t="e">
        <f>#REF!/#REF!*100</f>
        <v>#REF!</v>
      </c>
    </row>
    <row r="355" spans="1:1" x14ac:dyDescent="0.25">
      <c r="A355" s="33" t="e">
        <f>#REF!/#REF!*100</f>
        <v>#REF!</v>
      </c>
    </row>
    <row r="356" spans="1:1" x14ac:dyDescent="0.25">
      <c r="A356" s="33" t="e">
        <f>#REF!/#REF!*100</f>
        <v>#REF!</v>
      </c>
    </row>
    <row r="357" spans="1:1" x14ac:dyDescent="0.25">
      <c r="A357" s="33" t="e">
        <f>#REF!/#REF!*100</f>
        <v>#REF!</v>
      </c>
    </row>
    <row r="358" spans="1:1" x14ac:dyDescent="0.25">
      <c r="A358" s="33" t="e">
        <f>#REF!/#REF!*100</f>
        <v>#REF!</v>
      </c>
    </row>
    <row r="359" spans="1:1" x14ac:dyDescent="0.25">
      <c r="A359" s="33" t="e">
        <f>#REF!/#REF!*100</f>
        <v>#REF!</v>
      </c>
    </row>
    <row r="360" spans="1:1" x14ac:dyDescent="0.25">
      <c r="A360" s="33" t="e">
        <f>#REF!/#REF!*100</f>
        <v>#REF!</v>
      </c>
    </row>
    <row r="361" spans="1:1" x14ac:dyDescent="0.25">
      <c r="A361" s="33" t="e">
        <f>#REF!/#REF!*100</f>
        <v>#REF!</v>
      </c>
    </row>
    <row r="362" spans="1:1" x14ac:dyDescent="0.25">
      <c r="A362" s="33" t="e">
        <f>#REF!/#REF!*100</f>
        <v>#REF!</v>
      </c>
    </row>
    <row r="363" spans="1:1" x14ac:dyDescent="0.25">
      <c r="A363" s="33" t="e">
        <f>#REF!/#REF!*100</f>
        <v>#REF!</v>
      </c>
    </row>
    <row r="364" spans="1:1" x14ac:dyDescent="0.25">
      <c r="A364" s="33" t="e">
        <f>#REF!/#REF!*100</f>
        <v>#REF!</v>
      </c>
    </row>
    <row r="365" spans="1:1" x14ac:dyDescent="0.25">
      <c r="A365" s="33" t="e">
        <f>#REF!/#REF!*100</f>
        <v>#REF!</v>
      </c>
    </row>
    <row r="366" spans="1:1" x14ac:dyDescent="0.25">
      <c r="A366" s="33" t="e">
        <f>#REF!/#REF!*100</f>
        <v>#REF!</v>
      </c>
    </row>
    <row r="367" spans="1:1" x14ac:dyDescent="0.25">
      <c r="A367" s="33" t="e">
        <f>#REF!/#REF!*100</f>
        <v>#REF!</v>
      </c>
    </row>
    <row r="368" spans="1:1" x14ac:dyDescent="0.25">
      <c r="A368" s="33" t="e">
        <f>#REF!/#REF!*100</f>
        <v>#REF!</v>
      </c>
    </row>
    <row r="369" spans="1:1" x14ac:dyDescent="0.25">
      <c r="A369" s="33" t="e">
        <f>#REF!/#REF!*100</f>
        <v>#REF!</v>
      </c>
    </row>
    <row r="370" spans="1:1" x14ac:dyDescent="0.25">
      <c r="A370" s="33" t="e">
        <f>#REF!/#REF!*100</f>
        <v>#REF!</v>
      </c>
    </row>
    <row r="371" spans="1:1" x14ac:dyDescent="0.25">
      <c r="A371" s="33" t="e">
        <f>#REF!/#REF!*100</f>
        <v>#REF!</v>
      </c>
    </row>
    <row r="372" spans="1:1" x14ac:dyDescent="0.25">
      <c r="A372" s="33" t="e">
        <f>#REF!/#REF!*100</f>
        <v>#REF!</v>
      </c>
    </row>
    <row r="373" spans="1:1" x14ac:dyDescent="0.25">
      <c r="A373" s="33" t="e">
        <f>#REF!/#REF!*100</f>
        <v>#REF!</v>
      </c>
    </row>
    <row r="374" spans="1:1" x14ac:dyDescent="0.25">
      <c r="A374" s="33" t="e">
        <f>#REF!/#REF!*100</f>
        <v>#REF!</v>
      </c>
    </row>
    <row r="375" spans="1:1" x14ac:dyDescent="0.25">
      <c r="A375" s="33" t="e">
        <f>#REF!/#REF!*100</f>
        <v>#REF!</v>
      </c>
    </row>
    <row r="376" spans="1:1" x14ac:dyDescent="0.25">
      <c r="A376" s="33" t="e">
        <f>#REF!/#REF!*100</f>
        <v>#REF!</v>
      </c>
    </row>
    <row r="377" spans="1:1" x14ac:dyDescent="0.25">
      <c r="A377" s="33" t="e">
        <f>#REF!/#REF!*100</f>
        <v>#REF!</v>
      </c>
    </row>
    <row r="378" spans="1:1" x14ac:dyDescent="0.25">
      <c r="A378" s="33" t="e">
        <f>#REF!/#REF!*100</f>
        <v>#REF!</v>
      </c>
    </row>
    <row r="379" spans="1:1" x14ac:dyDescent="0.25">
      <c r="A379" s="33" t="e">
        <f>#REF!/#REF!*100</f>
        <v>#REF!</v>
      </c>
    </row>
    <row r="380" spans="1:1" x14ac:dyDescent="0.25">
      <c r="A380" s="33" t="e">
        <f>#REF!/#REF!*100</f>
        <v>#REF!</v>
      </c>
    </row>
    <row r="381" spans="1:1" x14ac:dyDescent="0.25">
      <c r="A381" s="33" t="e">
        <f>#REF!/#REF!*100</f>
        <v>#REF!</v>
      </c>
    </row>
    <row r="382" spans="1:1" x14ac:dyDescent="0.25">
      <c r="A382" s="33" t="e">
        <f>#REF!/#REF!*100</f>
        <v>#REF!</v>
      </c>
    </row>
    <row r="383" spans="1:1" x14ac:dyDescent="0.25">
      <c r="A383" s="33" t="e">
        <f>#REF!/#REF!*100</f>
        <v>#REF!</v>
      </c>
    </row>
    <row r="384" spans="1:1" x14ac:dyDescent="0.25">
      <c r="A384" s="33" t="e">
        <f>#REF!/#REF!*100</f>
        <v>#REF!</v>
      </c>
    </row>
    <row r="385" spans="1:1" x14ac:dyDescent="0.25">
      <c r="A385" s="33" t="e">
        <f>#REF!/#REF!*100</f>
        <v>#REF!</v>
      </c>
    </row>
    <row r="386" spans="1:1" x14ac:dyDescent="0.25">
      <c r="A386" s="33" t="e">
        <f>#REF!/#REF!*100</f>
        <v>#REF!</v>
      </c>
    </row>
    <row r="387" spans="1:1" x14ac:dyDescent="0.25">
      <c r="A387" s="33" t="e">
        <f>#REF!/#REF!*100</f>
        <v>#REF!</v>
      </c>
    </row>
    <row r="388" spans="1:1" x14ac:dyDescent="0.25">
      <c r="A388" s="33" t="e">
        <f>#REF!/#REF!*100</f>
        <v>#REF!</v>
      </c>
    </row>
    <row r="389" spans="1:1" x14ac:dyDescent="0.25">
      <c r="A389" s="33" t="e">
        <f>#REF!/#REF!*100</f>
        <v>#REF!</v>
      </c>
    </row>
    <row r="390" spans="1:1" x14ac:dyDescent="0.25">
      <c r="A390" s="33" t="e">
        <f>#REF!/#REF!*100</f>
        <v>#REF!</v>
      </c>
    </row>
    <row r="391" spans="1:1" x14ac:dyDescent="0.25">
      <c r="A391" s="33" t="e">
        <f>#REF!/#REF!*100</f>
        <v>#REF!</v>
      </c>
    </row>
    <row r="392" spans="1:1" x14ac:dyDescent="0.25">
      <c r="A392" s="33" t="e">
        <f>#REF!/#REF!*100</f>
        <v>#REF!</v>
      </c>
    </row>
    <row r="393" spans="1:1" x14ac:dyDescent="0.25">
      <c r="A393" s="33" t="e">
        <f>#REF!/#REF!*100</f>
        <v>#REF!</v>
      </c>
    </row>
    <row r="394" spans="1:1" x14ac:dyDescent="0.25">
      <c r="A394" s="33" t="e">
        <f>#REF!/#REF!*100</f>
        <v>#REF!</v>
      </c>
    </row>
    <row r="395" spans="1:1" x14ac:dyDescent="0.25">
      <c r="A395" s="33" t="e">
        <f>#REF!/#REF!*100</f>
        <v>#REF!</v>
      </c>
    </row>
    <row r="396" spans="1:1" x14ac:dyDescent="0.25">
      <c r="A396" s="33" t="e">
        <f>#REF!/#REF!*100</f>
        <v>#REF!</v>
      </c>
    </row>
    <row r="397" spans="1:1" x14ac:dyDescent="0.25">
      <c r="A397" s="33" t="e">
        <f>#REF!/#REF!*100</f>
        <v>#REF!</v>
      </c>
    </row>
    <row r="398" spans="1:1" x14ac:dyDescent="0.25">
      <c r="A398" s="33" t="e">
        <f>#REF!/#REF!*100</f>
        <v>#REF!</v>
      </c>
    </row>
    <row r="399" spans="1:1" x14ac:dyDescent="0.25">
      <c r="A399" s="33" t="e">
        <f>#REF!/#REF!*100</f>
        <v>#REF!</v>
      </c>
    </row>
    <row r="400" spans="1:1" x14ac:dyDescent="0.25">
      <c r="A400" s="33" t="e">
        <f>#REF!/#REF!*100</f>
        <v>#REF!</v>
      </c>
    </row>
    <row r="401" spans="1:1" x14ac:dyDescent="0.25">
      <c r="A401" s="33" t="e">
        <f>#REF!/#REF!*100</f>
        <v>#REF!</v>
      </c>
    </row>
    <row r="402" spans="1:1" x14ac:dyDescent="0.25">
      <c r="A402" s="33" t="e">
        <f>#REF!/#REF!*100</f>
        <v>#REF!</v>
      </c>
    </row>
    <row r="403" spans="1:1" x14ac:dyDescent="0.25">
      <c r="A403" s="33" t="e">
        <f>#REF!/#REF!*100</f>
        <v>#REF!</v>
      </c>
    </row>
    <row r="404" spans="1:1" x14ac:dyDescent="0.25">
      <c r="A404" s="33" t="e">
        <f>#REF!/#REF!*100</f>
        <v>#REF!</v>
      </c>
    </row>
    <row r="405" spans="1:1" x14ac:dyDescent="0.25">
      <c r="A405" s="33" t="e">
        <f>#REF!/#REF!*100</f>
        <v>#REF!</v>
      </c>
    </row>
    <row r="406" spans="1:1" x14ac:dyDescent="0.25">
      <c r="A406" s="33" t="e">
        <f>#REF!/#REF!*100</f>
        <v>#REF!</v>
      </c>
    </row>
    <row r="407" spans="1:1" x14ac:dyDescent="0.25">
      <c r="A407" s="33" t="e">
        <f>#REF!/#REF!*100</f>
        <v>#REF!</v>
      </c>
    </row>
    <row r="408" spans="1:1" x14ac:dyDescent="0.25">
      <c r="A408" s="33" t="e">
        <f>#REF!/#REF!*100</f>
        <v>#REF!</v>
      </c>
    </row>
    <row r="409" spans="1:1" x14ac:dyDescent="0.25">
      <c r="A409" s="33" t="e">
        <f>#REF!/#REF!*100</f>
        <v>#REF!</v>
      </c>
    </row>
    <row r="410" spans="1:1" x14ac:dyDescent="0.25">
      <c r="A410" s="33" t="e">
        <f>#REF!/#REF!*100</f>
        <v>#REF!</v>
      </c>
    </row>
    <row r="411" spans="1:1" x14ac:dyDescent="0.25">
      <c r="A411" s="33" t="e">
        <f>#REF!/#REF!*100</f>
        <v>#REF!</v>
      </c>
    </row>
    <row r="412" spans="1:1" x14ac:dyDescent="0.25">
      <c r="A412" s="33" t="e">
        <f>#REF!/#REF!*100</f>
        <v>#REF!</v>
      </c>
    </row>
    <row r="413" spans="1:1" x14ac:dyDescent="0.25">
      <c r="A413" s="33" t="e">
        <f>#REF!/#REF!*100</f>
        <v>#REF!</v>
      </c>
    </row>
    <row r="414" spans="1:1" x14ac:dyDescent="0.25">
      <c r="A414" s="33" t="e">
        <f>#REF!/#REF!*100</f>
        <v>#REF!</v>
      </c>
    </row>
    <row r="415" spans="1:1" x14ac:dyDescent="0.25">
      <c r="A415" s="33" t="e">
        <f>#REF!/#REF!*100</f>
        <v>#REF!</v>
      </c>
    </row>
    <row r="416" spans="1:1" x14ac:dyDescent="0.25">
      <c r="A416" s="33" t="e">
        <f>#REF!/#REF!*100</f>
        <v>#REF!</v>
      </c>
    </row>
    <row r="417" spans="1:1" x14ac:dyDescent="0.25">
      <c r="A417" s="33" t="e">
        <f>#REF!/#REF!*100</f>
        <v>#REF!</v>
      </c>
    </row>
    <row r="418" spans="1:1" x14ac:dyDescent="0.25">
      <c r="A418" s="33" t="e">
        <f>#REF!/#REF!*100</f>
        <v>#REF!</v>
      </c>
    </row>
    <row r="419" spans="1:1" x14ac:dyDescent="0.25">
      <c r="A419" s="33" t="e">
        <f>#REF!/#REF!*100</f>
        <v>#REF!</v>
      </c>
    </row>
    <row r="420" spans="1:1" x14ac:dyDescent="0.25">
      <c r="A420" s="33" t="e">
        <f>#REF!/#REF!*100</f>
        <v>#REF!</v>
      </c>
    </row>
    <row r="421" spans="1:1" x14ac:dyDescent="0.25">
      <c r="A421" s="33" t="e">
        <f>#REF!/#REF!*100</f>
        <v>#REF!</v>
      </c>
    </row>
    <row r="422" spans="1:1" x14ac:dyDescent="0.25">
      <c r="A422" s="33" t="e">
        <f>#REF!/#REF!*100</f>
        <v>#REF!</v>
      </c>
    </row>
    <row r="423" spans="1:1" x14ac:dyDescent="0.25">
      <c r="A423" s="33" t="e">
        <f>#REF!/#REF!*100</f>
        <v>#REF!</v>
      </c>
    </row>
    <row r="424" spans="1:1" x14ac:dyDescent="0.25">
      <c r="A424" s="33" t="e">
        <f>#REF!/#REF!*100</f>
        <v>#REF!</v>
      </c>
    </row>
    <row r="425" spans="1:1" x14ac:dyDescent="0.25">
      <c r="A425" s="33" t="e">
        <f>#REF!/#REF!*100</f>
        <v>#REF!</v>
      </c>
    </row>
    <row r="426" spans="1:1" x14ac:dyDescent="0.25">
      <c r="A426" s="33" t="e">
        <f>#REF!/#REF!*100</f>
        <v>#REF!</v>
      </c>
    </row>
    <row r="427" spans="1:1" x14ac:dyDescent="0.25">
      <c r="A427" s="33" t="e">
        <f>#REF!/#REF!*100</f>
        <v>#REF!</v>
      </c>
    </row>
    <row r="428" spans="1:1" x14ac:dyDescent="0.25">
      <c r="A428" s="33" t="e">
        <f>#REF!/#REF!*100</f>
        <v>#REF!</v>
      </c>
    </row>
    <row r="429" spans="1:1" x14ac:dyDescent="0.25">
      <c r="A429" s="33" t="e">
        <f>#REF!/#REF!*100</f>
        <v>#REF!</v>
      </c>
    </row>
    <row r="430" spans="1:1" x14ac:dyDescent="0.25">
      <c r="A430" s="33" t="e">
        <f>#REF!/#REF!*100</f>
        <v>#REF!</v>
      </c>
    </row>
    <row r="431" spans="1:1" x14ac:dyDescent="0.25">
      <c r="A431" s="33" t="e">
        <f>#REF!/#REF!*100</f>
        <v>#REF!</v>
      </c>
    </row>
    <row r="432" spans="1:1" x14ac:dyDescent="0.25">
      <c r="A432" s="33" t="e">
        <f>#REF!/#REF!*100</f>
        <v>#REF!</v>
      </c>
    </row>
    <row r="433" spans="1:1" x14ac:dyDescent="0.25">
      <c r="A433" s="33" t="e">
        <f>#REF!/#REF!*100</f>
        <v>#REF!</v>
      </c>
    </row>
    <row r="434" spans="1:1" x14ac:dyDescent="0.25">
      <c r="A434" s="33" t="e">
        <f>#REF!/#REF!*100</f>
        <v>#REF!</v>
      </c>
    </row>
    <row r="435" spans="1:1" x14ac:dyDescent="0.25">
      <c r="A435" s="33" t="e">
        <f>#REF!/#REF!*100</f>
        <v>#REF!</v>
      </c>
    </row>
    <row r="436" spans="1:1" x14ac:dyDescent="0.25">
      <c r="A436" s="33" t="e">
        <f>#REF!/#REF!*100</f>
        <v>#REF!</v>
      </c>
    </row>
    <row r="437" spans="1:1" x14ac:dyDescent="0.25">
      <c r="A437" s="33" t="e">
        <f>#REF!/#REF!*100</f>
        <v>#REF!</v>
      </c>
    </row>
    <row r="438" spans="1:1" x14ac:dyDescent="0.25">
      <c r="A438" s="33" t="e">
        <f>#REF!/#REF!*100</f>
        <v>#REF!</v>
      </c>
    </row>
    <row r="439" spans="1:1" x14ac:dyDescent="0.25">
      <c r="A439" s="33" t="e">
        <f>#REF!/#REF!*100</f>
        <v>#REF!</v>
      </c>
    </row>
    <row r="440" spans="1:1" x14ac:dyDescent="0.25">
      <c r="A440" s="33" t="e">
        <f>#REF!/#REF!*100</f>
        <v>#REF!</v>
      </c>
    </row>
    <row r="441" spans="1:1" x14ac:dyDescent="0.25">
      <c r="A441" s="33" t="e">
        <f>#REF!/#REF!*100</f>
        <v>#REF!</v>
      </c>
    </row>
    <row r="442" spans="1:1" x14ac:dyDescent="0.25">
      <c r="A442" s="33" t="e">
        <f>#REF!/#REF!*100</f>
        <v>#REF!</v>
      </c>
    </row>
    <row r="443" spans="1:1" x14ac:dyDescent="0.25">
      <c r="A443" s="33" t="e">
        <f>#REF!/#REF!*100</f>
        <v>#REF!</v>
      </c>
    </row>
    <row r="444" spans="1:1" x14ac:dyDescent="0.25">
      <c r="A444" s="33" t="e">
        <f>#REF!/#REF!*100</f>
        <v>#REF!</v>
      </c>
    </row>
    <row r="445" spans="1:1" x14ac:dyDescent="0.25">
      <c r="A445" s="33" t="e">
        <f>#REF!/#REF!*100</f>
        <v>#REF!</v>
      </c>
    </row>
    <row r="446" spans="1:1" x14ac:dyDescent="0.25">
      <c r="A446" s="33" t="e">
        <f>#REF!/#REF!*100</f>
        <v>#REF!</v>
      </c>
    </row>
    <row r="447" spans="1:1" x14ac:dyDescent="0.25">
      <c r="A447" s="33" t="e">
        <f>#REF!/#REF!*100</f>
        <v>#REF!</v>
      </c>
    </row>
    <row r="448" spans="1:1" x14ac:dyDescent="0.25">
      <c r="A448" s="33" t="e">
        <f>#REF!/#REF!*100</f>
        <v>#REF!</v>
      </c>
    </row>
    <row r="449" spans="1:1" x14ac:dyDescent="0.25">
      <c r="A449" s="33" t="e">
        <f>#REF!/#REF!*100</f>
        <v>#REF!</v>
      </c>
    </row>
    <row r="450" spans="1:1" x14ac:dyDescent="0.25">
      <c r="A450" s="33" t="e">
        <f>#REF!/#REF!*100</f>
        <v>#REF!</v>
      </c>
    </row>
    <row r="451" spans="1:1" x14ac:dyDescent="0.25">
      <c r="A451" s="33" t="e">
        <f>#REF!/#REF!*100</f>
        <v>#REF!</v>
      </c>
    </row>
    <row r="452" spans="1:1" x14ac:dyDescent="0.25">
      <c r="A452" s="33" t="e">
        <f>#REF!/#REF!*100</f>
        <v>#REF!</v>
      </c>
    </row>
    <row r="453" spans="1:1" x14ac:dyDescent="0.25">
      <c r="A453" s="33" t="e">
        <f>#REF!/#REF!*100</f>
        <v>#REF!</v>
      </c>
    </row>
    <row r="454" spans="1:1" x14ac:dyDescent="0.25">
      <c r="A454" s="33" t="e">
        <f>#REF!/#REF!*100</f>
        <v>#REF!</v>
      </c>
    </row>
    <row r="455" spans="1:1" x14ac:dyDescent="0.25">
      <c r="A455" s="33" t="e">
        <f>#REF!/#REF!*100</f>
        <v>#REF!</v>
      </c>
    </row>
    <row r="456" spans="1:1" x14ac:dyDescent="0.25">
      <c r="A456" s="33" t="e">
        <f>#REF!/#REF!*100</f>
        <v>#REF!</v>
      </c>
    </row>
    <row r="457" spans="1:1" x14ac:dyDescent="0.25">
      <c r="A457" s="33" t="e">
        <f>#REF!/#REF!*100</f>
        <v>#REF!</v>
      </c>
    </row>
    <row r="458" spans="1:1" x14ac:dyDescent="0.25">
      <c r="A458" s="33" t="e">
        <f>#REF!/#REF!*100</f>
        <v>#REF!</v>
      </c>
    </row>
    <row r="459" spans="1:1" x14ac:dyDescent="0.25">
      <c r="A459" s="33" t="e">
        <f>#REF!/#REF!*100</f>
        <v>#REF!</v>
      </c>
    </row>
    <row r="460" spans="1:1" x14ac:dyDescent="0.25">
      <c r="A460" s="33" t="e">
        <f>#REF!/#REF!*100</f>
        <v>#REF!</v>
      </c>
    </row>
    <row r="461" spans="1:1" x14ac:dyDescent="0.25">
      <c r="A461" s="33" t="e">
        <f>#REF!/#REF!*100</f>
        <v>#REF!</v>
      </c>
    </row>
    <row r="462" spans="1:1" x14ac:dyDescent="0.25">
      <c r="A462" s="33" t="e">
        <f>#REF!/#REF!*100</f>
        <v>#REF!</v>
      </c>
    </row>
    <row r="463" spans="1:1" x14ac:dyDescent="0.25">
      <c r="A463" s="33" t="e">
        <f>#REF!/#REF!*100</f>
        <v>#REF!</v>
      </c>
    </row>
    <row r="464" spans="1:1" x14ac:dyDescent="0.25">
      <c r="A464" s="33" t="e">
        <f>#REF!/#REF!*100</f>
        <v>#REF!</v>
      </c>
    </row>
    <row r="465" spans="1:1" x14ac:dyDescent="0.25">
      <c r="A465" s="33" t="e">
        <f>#REF!/#REF!*100</f>
        <v>#REF!</v>
      </c>
    </row>
    <row r="466" spans="1:1" x14ac:dyDescent="0.25">
      <c r="A466" s="33" t="e">
        <f>#REF!/#REF!*100</f>
        <v>#REF!</v>
      </c>
    </row>
    <row r="467" spans="1:1" x14ac:dyDescent="0.25">
      <c r="A467" s="33" t="e">
        <f>#REF!/#REF!*100</f>
        <v>#REF!</v>
      </c>
    </row>
    <row r="468" spans="1:1" x14ac:dyDescent="0.25">
      <c r="A468" s="33" t="e">
        <f>#REF!/#REF!*100</f>
        <v>#REF!</v>
      </c>
    </row>
    <row r="469" spans="1:1" x14ac:dyDescent="0.25">
      <c r="A469" s="33" t="e">
        <f>#REF!/#REF!*100</f>
        <v>#REF!</v>
      </c>
    </row>
    <row r="470" spans="1:1" x14ac:dyDescent="0.25">
      <c r="A470" s="33" t="e">
        <f>#REF!/#REF!*100</f>
        <v>#REF!</v>
      </c>
    </row>
    <row r="471" spans="1:1" x14ac:dyDescent="0.25">
      <c r="A471" s="33" t="e">
        <f>#REF!/#REF!*100</f>
        <v>#REF!</v>
      </c>
    </row>
    <row r="472" spans="1:1" x14ac:dyDescent="0.25">
      <c r="A472" s="33" t="e">
        <f>#REF!/#REF!*100</f>
        <v>#REF!</v>
      </c>
    </row>
    <row r="473" spans="1:1" x14ac:dyDescent="0.25">
      <c r="A473" s="33" t="e">
        <f>#REF!/#REF!*100</f>
        <v>#REF!</v>
      </c>
    </row>
    <row r="474" spans="1:1" x14ac:dyDescent="0.25">
      <c r="A474" s="33" t="e">
        <f>#REF!/#REF!*100</f>
        <v>#REF!</v>
      </c>
    </row>
    <row r="475" spans="1:1" x14ac:dyDescent="0.25">
      <c r="A475" s="33" t="e">
        <f>#REF!/#REF!*100</f>
        <v>#REF!</v>
      </c>
    </row>
    <row r="476" spans="1:1" x14ac:dyDescent="0.25">
      <c r="A476" s="33" t="e">
        <f>#REF!/#REF!*100</f>
        <v>#REF!</v>
      </c>
    </row>
    <row r="477" spans="1:1" x14ac:dyDescent="0.25">
      <c r="A477" s="33" t="e">
        <f>#REF!/#REF!*100</f>
        <v>#REF!</v>
      </c>
    </row>
    <row r="478" spans="1:1" x14ac:dyDescent="0.25">
      <c r="A478" s="33" t="e">
        <f>#REF!/#REF!*100</f>
        <v>#REF!</v>
      </c>
    </row>
    <row r="479" spans="1:1" x14ac:dyDescent="0.25">
      <c r="A479" s="33" t="e">
        <f>#REF!/#REF!*100</f>
        <v>#REF!</v>
      </c>
    </row>
    <row r="480" spans="1:1" x14ac:dyDescent="0.25">
      <c r="A480" s="33" t="e">
        <f>#REF!/#REF!*100</f>
        <v>#REF!</v>
      </c>
    </row>
    <row r="481" spans="1:1" x14ac:dyDescent="0.25">
      <c r="A481" s="33" t="e">
        <f>#REF!/#REF!*100</f>
        <v>#REF!</v>
      </c>
    </row>
    <row r="482" spans="1:1" x14ac:dyDescent="0.25">
      <c r="A482" s="33" t="e">
        <f>#REF!/#REF!*100</f>
        <v>#REF!</v>
      </c>
    </row>
    <row r="483" spans="1:1" x14ac:dyDescent="0.25">
      <c r="A483" s="33" t="e">
        <f>#REF!/#REF!*100</f>
        <v>#REF!</v>
      </c>
    </row>
    <row r="484" spans="1:1" x14ac:dyDescent="0.25">
      <c r="A484" s="33" t="e">
        <f>#REF!/#REF!*100</f>
        <v>#REF!</v>
      </c>
    </row>
    <row r="485" spans="1:1" x14ac:dyDescent="0.25">
      <c r="A485" s="33" t="e">
        <f>#REF!/#REF!*100</f>
        <v>#REF!</v>
      </c>
    </row>
    <row r="486" spans="1:1" x14ac:dyDescent="0.25">
      <c r="A486" s="33" t="e">
        <f>#REF!/#REF!*100</f>
        <v>#REF!</v>
      </c>
    </row>
    <row r="487" spans="1:1" x14ac:dyDescent="0.25">
      <c r="A487" s="33" t="e">
        <f>#REF!/#REF!*100</f>
        <v>#REF!</v>
      </c>
    </row>
    <row r="488" spans="1:1" x14ac:dyDescent="0.25">
      <c r="A488" s="33" t="e">
        <f>#REF!/#REF!*100</f>
        <v>#REF!</v>
      </c>
    </row>
    <row r="489" spans="1:1" x14ac:dyDescent="0.25">
      <c r="A489" s="33" t="e">
        <f>#REF!/#REF!*100</f>
        <v>#REF!</v>
      </c>
    </row>
    <row r="490" spans="1:1" x14ac:dyDescent="0.25">
      <c r="A490" s="33" t="e">
        <f>#REF!/#REF!*100</f>
        <v>#REF!</v>
      </c>
    </row>
    <row r="491" spans="1:1" x14ac:dyDescent="0.25">
      <c r="A491" s="33" t="e">
        <f>#REF!/#REF!*100</f>
        <v>#REF!</v>
      </c>
    </row>
    <row r="492" spans="1:1" x14ac:dyDescent="0.25">
      <c r="A492" s="33" t="e">
        <f>#REF!/#REF!*100</f>
        <v>#REF!</v>
      </c>
    </row>
    <row r="493" spans="1:1" x14ac:dyDescent="0.25">
      <c r="A493" s="33" t="e">
        <f>#REF!/#REF!*100</f>
        <v>#REF!</v>
      </c>
    </row>
    <row r="494" spans="1:1" x14ac:dyDescent="0.25">
      <c r="A494" s="33" t="e">
        <f>#REF!/#REF!*100</f>
        <v>#REF!</v>
      </c>
    </row>
    <row r="495" spans="1:1" x14ac:dyDescent="0.25">
      <c r="A495" s="33" t="e">
        <f>#REF!/#REF!*100</f>
        <v>#REF!</v>
      </c>
    </row>
    <row r="496" spans="1:1" x14ac:dyDescent="0.25">
      <c r="A496" s="33" t="e">
        <f>#REF!/#REF!*100</f>
        <v>#REF!</v>
      </c>
    </row>
    <row r="497" spans="1:1" x14ac:dyDescent="0.25">
      <c r="A497" s="33" t="e">
        <f>#REF!/#REF!*100</f>
        <v>#REF!</v>
      </c>
    </row>
    <row r="498" spans="1:1" x14ac:dyDescent="0.25">
      <c r="A498" s="33" t="e">
        <f>#REF!/#REF!*100</f>
        <v>#REF!</v>
      </c>
    </row>
    <row r="499" spans="1:1" x14ac:dyDescent="0.25">
      <c r="A499" s="33" t="e">
        <f>#REF!/#REF!*100</f>
        <v>#REF!</v>
      </c>
    </row>
    <row r="500" spans="1:1" x14ac:dyDescent="0.25">
      <c r="A500" s="33" t="e">
        <f>#REF!/#REF!*100</f>
        <v>#REF!</v>
      </c>
    </row>
    <row r="501" spans="1:1" x14ac:dyDescent="0.25">
      <c r="A501" s="33" t="e">
        <f>#REF!/#REF!*100</f>
        <v>#REF!</v>
      </c>
    </row>
    <row r="502" spans="1:1" x14ac:dyDescent="0.25">
      <c r="A502" s="33" t="e">
        <f>#REF!/#REF!*100</f>
        <v>#REF!</v>
      </c>
    </row>
    <row r="503" spans="1:1" x14ac:dyDescent="0.25">
      <c r="A503" s="33" t="e">
        <f>#REF!/#REF!*100</f>
        <v>#REF!</v>
      </c>
    </row>
    <row r="504" spans="1:1" x14ac:dyDescent="0.25">
      <c r="A504" s="33" t="e">
        <f>#REF!/#REF!*100</f>
        <v>#REF!</v>
      </c>
    </row>
    <row r="505" spans="1:1" x14ac:dyDescent="0.25">
      <c r="A505" s="33" t="e">
        <f>#REF!/#REF!*100</f>
        <v>#REF!</v>
      </c>
    </row>
    <row r="506" spans="1:1" x14ac:dyDescent="0.25">
      <c r="A506" s="33" t="e">
        <f>#REF!/#REF!*100</f>
        <v>#REF!</v>
      </c>
    </row>
    <row r="507" spans="1:1" x14ac:dyDescent="0.25">
      <c r="A507" s="33" t="e">
        <f>#REF!/#REF!*100</f>
        <v>#REF!</v>
      </c>
    </row>
    <row r="508" spans="1:1" x14ac:dyDescent="0.25">
      <c r="A508" s="33" t="e">
        <f>#REF!/#REF!*100</f>
        <v>#REF!</v>
      </c>
    </row>
    <row r="509" spans="1:1" x14ac:dyDescent="0.25">
      <c r="A509" s="33" t="e">
        <f>#REF!/#REF!*100</f>
        <v>#REF!</v>
      </c>
    </row>
    <row r="510" spans="1:1" x14ac:dyDescent="0.25">
      <c r="A510" s="33" t="e">
        <f>#REF!/#REF!*100</f>
        <v>#REF!</v>
      </c>
    </row>
    <row r="511" spans="1:1" x14ac:dyDescent="0.25">
      <c r="A511" s="33" t="e">
        <f>#REF!/#REF!*100</f>
        <v>#REF!</v>
      </c>
    </row>
    <row r="512" spans="1:1" x14ac:dyDescent="0.25">
      <c r="A512" s="33" t="e">
        <f>#REF!/#REF!*100</f>
        <v>#REF!</v>
      </c>
    </row>
    <row r="513" spans="1:1" x14ac:dyDescent="0.25">
      <c r="A513" s="33" t="e">
        <f>#REF!/#REF!*100</f>
        <v>#REF!</v>
      </c>
    </row>
    <row r="514" spans="1:1" x14ac:dyDescent="0.25">
      <c r="A514" s="33" t="e">
        <f>#REF!/#REF!*100</f>
        <v>#REF!</v>
      </c>
    </row>
    <row r="515" spans="1:1" x14ac:dyDescent="0.25">
      <c r="A515" s="33" t="e">
        <f>#REF!/#REF!*100</f>
        <v>#REF!</v>
      </c>
    </row>
    <row r="516" spans="1:1" x14ac:dyDescent="0.25">
      <c r="A516" s="33" t="e">
        <f>#REF!/#REF!*100</f>
        <v>#REF!</v>
      </c>
    </row>
    <row r="517" spans="1:1" x14ac:dyDescent="0.25">
      <c r="A517" s="33" t="e">
        <f>#REF!/#REF!*100</f>
        <v>#REF!</v>
      </c>
    </row>
    <row r="518" spans="1:1" x14ac:dyDescent="0.25">
      <c r="A518" s="33" t="e">
        <f>#REF!/#REF!*100</f>
        <v>#REF!</v>
      </c>
    </row>
    <row r="519" spans="1:1" x14ac:dyDescent="0.25">
      <c r="A519" s="33" t="e">
        <f>#REF!/#REF!*100</f>
        <v>#REF!</v>
      </c>
    </row>
    <row r="520" spans="1:1" x14ac:dyDescent="0.25">
      <c r="A520" s="33" t="e">
        <f>#REF!/#REF!*100</f>
        <v>#REF!</v>
      </c>
    </row>
    <row r="521" spans="1:1" x14ac:dyDescent="0.25">
      <c r="A521" s="33" t="e">
        <f>#REF!/#REF!*100</f>
        <v>#REF!</v>
      </c>
    </row>
    <row r="522" spans="1:1" x14ac:dyDescent="0.25">
      <c r="A522" s="33" t="e">
        <f>#REF!/#REF!*100</f>
        <v>#REF!</v>
      </c>
    </row>
    <row r="523" spans="1:1" x14ac:dyDescent="0.25">
      <c r="A523" s="33" t="e">
        <f>#REF!/#REF!*100</f>
        <v>#REF!</v>
      </c>
    </row>
    <row r="524" spans="1:1" x14ac:dyDescent="0.25">
      <c r="A524" s="33" t="e">
        <f>#REF!/#REF!*100</f>
        <v>#REF!</v>
      </c>
    </row>
    <row r="525" spans="1:1" x14ac:dyDescent="0.25">
      <c r="A525" s="33" t="e">
        <f>#REF!/#REF!*100</f>
        <v>#REF!</v>
      </c>
    </row>
    <row r="526" spans="1:1" x14ac:dyDescent="0.25">
      <c r="A526" s="33" t="e">
        <f>#REF!/#REF!*100</f>
        <v>#REF!</v>
      </c>
    </row>
    <row r="527" spans="1:1" x14ac:dyDescent="0.25">
      <c r="A527" s="33" t="e">
        <f>#REF!/#REF!*100</f>
        <v>#REF!</v>
      </c>
    </row>
    <row r="528" spans="1:1" x14ac:dyDescent="0.25">
      <c r="A528" s="33" t="e">
        <f>#REF!/#REF!*100</f>
        <v>#REF!</v>
      </c>
    </row>
    <row r="529" spans="1:1" x14ac:dyDescent="0.25">
      <c r="A529" s="33" t="e">
        <f>#REF!/#REF!*100</f>
        <v>#REF!</v>
      </c>
    </row>
    <row r="530" spans="1:1" x14ac:dyDescent="0.25">
      <c r="A530" s="33" t="e">
        <f>#REF!/#REF!*100</f>
        <v>#REF!</v>
      </c>
    </row>
    <row r="531" spans="1:1" x14ac:dyDescent="0.25">
      <c r="A531" s="33" t="e">
        <f>#REF!/#REF!*100</f>
        <v>#REF!</v>
      </c>
    </row>
    <row r="532" spans="1:1" x14ac:dyDescent="0.25">
      <c r="A532" s="33" t="e">
        <f>#REF!/#REF!*100</f>
        <v>#REF!</v>
      </c>
    </row>
    <row r="533" spans="1:1" x14ac:dyDescent="0.25">
      <c r="A533" s="33" t="e">
        <f>#REF!/#REF!*100</f>
        <v>#REF!</v>
      </c>
    </row>
    <row r="534" spans="1:1" x14ac:dyDescent="0.25">
      <c r="A534" s="33" t="e">
        <f>#REF!/#REF!*100</f>
        <v>#REF!</v>
      </c>
    </row>
    <row r="535" spans="1:1" x14ac:dyDescent="0.25">
      <c r="A535" s="33" t="e">
        <f>#REF!/#REF!*100</f>
        <v>#REF!</v>
      </c>
    </row>
    <row r="536" spans="1:1" x14ac:dyDescent="0.25">
      <c r="A536" s="33" t="e">
        <f>#REF!/#REF!*100</f>
        <v>#REF!</v>
      </c>
    </row>
    <row r="537" spans="1:1" x14ac:dyDescent="0.25">
      <c r="A537" s="33" t="e">
        <f>#REF!/#REF!*100</f>
        <v>#REF!</v>
      </c>
    </row>
    <row r="538" spans="1:1" x14ac:dyDescent="0.25">
      <c r="A538" s="33" t="e">
        <f>#REF!/#REF!*100</f>
        <v>#REF!</v>
      </c>
    </row>
    <row r="539" spans="1:1" x14ac:dyDescent="0.25">
      <c r="A539" s="33" t="e">
        <f>#REF!/#REF!*100</f>
        <v>#REF!</v>
      </c>
    </row>
    <row r="540" spans="1:1" x14ac:dyDescent="0.25">
      <c r="A540" s="33" t="e">
        <f>#REF!/#REF!*100</f>
        <v>#REF!</v>
      </c>
    </row>
    <row r="541" spans="1:1" x14ac:dyDescent="0.25">
      <c r="A541" s="33" t="e">
        <f>#REF!/#REF!*100</f>
        <v>#REF!</v>
      </c>
    </row>
    <row r="542" spans="1:1" x14ac:dyDescent="0.25">
      <c r="A542" s="33" t="e">
        <f>#REF!/#REF!*100</f>
        <v>#REF!</v>
      </c>
    </row>
    <row r="543" spans="1:1" x14ac:dyDescent="0.25">
      <c r="A543" s="33" t="e">
        <f>#REF!/#REF!*100</f>
        <v>#REF!</v>
      </c>
    </row>
    <row r="544" spans="1:1" x14ac:dyDescent="0.25">
      <c r="A544" s="33" t="e">
        <f>#REF!/#REF!*100</f>
        <v>#REF!</v>
      </c>
    </row>
    <row r="545" spans="1:8" x14ac:dyDescent="0.25">
      <c r="A545" s="33" t="e">
        <f>#REF!/#REF!*100</f>
        <v>#REF!</v>
      </c>
    </row>
    <row r="546" spans="1:8" x14ac:dyDescent="0.25">
      <c r="A546" s="33" t="e">
        <f>#REF!/#REF!*100</f>
        <v>#REF!</v>
      </c>
    </row>
    <row r="547" spans="1:8" x14ac:dyDescent="0.25">
      <c r="A547" s="33" t="e">
        <f>#REF!/#REF!*100</f>
        <v>#REF!</v>
      </c>
    </row>
    <row r="548" spans="1:8" x14ac:dyDescent="0.25">
      <c r="A548" s="33" t="e">
        <f>#REF!/#REF!*100</f>
        <v>#REF!</v>
      </c>
    </row>
    <row r="549" spans="1:8" x14ac:dyDescent="0.25">
      <c r="A549" s="33" t="e">
        <f>#REF!/#REF!*100</f>
        <v>#REF!</v>
      </c>
    </row>
    <row r="550" spans="1:8" x14ac:dyDescent="0.25">
      <c r="A550" s="33" t="e">
        <f>#REF!/#REF!*100</f>
        <v>#REF!</v>
      </c>
    </row>
    <row r="551" spans="1:8" x14ac:dyDescent="0.25">
      <c r="A551" s="33" t="e">
        <f>#REF!/#REF!*100</f>
        <v>#REF!</v>
      </c>
    </row>
    <row r="552" spans="1:8" x14ac:dyDescent="0.25">
      <c r="A552" s="33" t="e">
        <f>#REF!/#REF!*100</f>
        <v>#REF!</v>
      </c>
      <c r="F552">
        <v>32</v>
      </c>
      <c r="G552" t="s">
        <v>222</v>
      </c>
      <c r="H552">
        <v>553</v>
      </c>
    </row>
    <row r="553" spans="1:8" x14ac:dyDescent="0.25">
      <c r="A553" s="33" t="e">
        <f>#REF!/#REF!*100</f>
        <v>#REF!</v>
      </c>
    </row>
    <row r="554" spans="1:8" x14ac:dyDescent="0.25">
      <c r="A554" s="33"/>
    </row>
    <row r="555" spans="1:8" x14ac:dyDescent="0.25">
      <c r="A555" s="33"/>
    </row>
    <row r="556" spans="1:8" x14ac:dyDescent="0.25">
      <c r="A556" s="33"/>
    </row>
    <row r="557" spans="1:8" x14ac:dyDescent="0.25">
      <c r="A557" s="34"/>
    </row>
    <row r="558" spans="1:8" x14ac:dyDescent="0.25">
      <c r="A558" s="33"/>
    </row>
  </sheetData>
  <sortState ref="A1:A559">
    <sortCondition ref="A1:A559"/>
  </sortState>
  <pageMargins left="0.7" right="0.7" top="0.75" bottom="0.75" header="0.3" footer="0.3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Old</vt:lpstr>
      <vt:lpstr>USE THIS!</vt:lpstr>
      <vt:lpstr>RI1-1436.32</vt:lpstr>
      <vt:lpstr>Sheet1</vt:lpstr>
      <vt:lpstr>Sheet2</vt:lpstr>
      <vt:lpstr>'USE THIS!'!OLE_LINK1</vt:lpstr>
      <vt:lpstr>'USE THIS!'!OLE_LINK3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2015-05-19T13:05:49Z</dcterms:created>
  <dcterms:modified xsi:type="dcterms:W3CDTF">2015-05-27T15:47:51Z</dcterms:modified>
</cp:coreProperties>
</file>